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0700" windowHeight="1114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K390"/>
  <c r="Z390" s="1"/>
  <c r="Z384"/>
  <c r="Z383"/>
  <c r="Z382"/>
  <c r="Z381"/>
  <c r="Z380"/>
  <c r="Z379"/>
  <c r="K378"/>
  <c r="Z378" s="1"/>
  <c r="Z373"/>
  <c r="Z372"/>
  <c r="Z371"/>
  <c r="Z370"/>
  <c r="Z369"/>
  <c r="Z368"/>
  <c r="Z367"/>
  <c r="K350"/>
  <c r="Z350" s="1"/>
  <c r="Z345"/>
  <c r="Z344"/>
  <c r="Z343"/>
  <c r="Z342"/>
  <c r="Z341"/>
  <c r="Z340"/>
  <c r="Z339"/>
  <c r="K338"/>
  <c r="Z338" s="1"/>
  <c r="Z332"/>
  <c r="Z331"/>
  <c r="Z330"/>
  <c r="Z329"/>
  <c r="Z328"/>
  <c r="Z327"/>
  <c r="K310"/>
  <c r="Z310" s="1"/>
  <c r="Z305"/>
  <c r="Z304"/>
  <c r="Z303"/>
  <c r="Z302"/>
  <c r="Z301"/>
  <c r="Z300"/>
  <c r="Z299"/>
  <c r="K298"/>
  <c r="Z298" s="1"/>
  <c r="Z293"/>
  <c r="Z292"/>
  <c r="Z291"/>
  <c r="Z290"/>
  <c r="Z289"/>
  <c r="Z288"/>
  <c r="Z287"/>
  <c r="K270"/>
  <c r="Z270" s="1"/>
  <c r="Z265"/>
  <c r="Z264"/>
  <c r="Z263"/>
  <c r="Z262"/>
  <c r="Z261"/>
  <c r="Z260"/>
  <c r="Z259"/>
  <c r="K258"/>
  <c r="Z258" s="1"/>
  <c r="Z253"/>
  <c r="Z252"/>
  <c r="Z251"/>
  <c r="Z250"/>
  <c r="Z249"/>
  <c r="Z248"/>
  <c r="Z247"/>
  <c r="K230"/>
  <c r="Z230" s="1"/>
  <c r="Z225"/>
  <c r="Z224"/>
  <c r="Z223"/>
  <c r="Z222"/>
  <c r="Z221"/>
  <c r="Z220"/>
  <c r="Z219"/>
  <c r="K218"/>
  <c r="Z218" s="1"/>
  <c r="Z213"/>
  <c r="Z212"/>
  <c r="Z211"/>
  <c r="Z210"/>
  <c r="Z209"/>
  <c r="Z208"/>
  <c r="Z207"/>
  <c r="K190"/>
  <c r="Z190" s="1"/>
  <c r="Z182"/>
  <c r="Z181"/>
  <c r="Z180"/>
  <c r="Z179"/>
  <c r="K178"/>
  <c r="Z173"/>
  <c r="Z172"/>
  <c r="Z171"/>
  <c r="Z170"/>
  <c r="Z169"/>
  <c r="Z168"/>
  <c r="Z167"/>
  <c r="K150"/>
  <c r="Z150" s="1"/>
  <c r="Z145"/>
  <c r="Z144"/>
  <c r="Z143"/>
  <c r="Z142"/>
  <c r="Z141"/>
  <c r="Z140"/>
  <c r="Z139"/>
  <c r="K138"/>
  <c r="Z138" s="1"/>
  <c r="Z133"/>
  <c r="Z132"/>
  <c r="Z131"/>
  <c r="Z130"/>
  <c r="Z129"/>
  <c r="Z128"/>
  <c r="Z127"/>
  <c r="K110"/>
  <c r="Z110" s="1"/>
  <c r="Z105"/>
  <c r="Z104"/>
  <c r="Z103"/>
  <c r="Z102"/>
  <c r="Z101"/>
  <c r="Z100"/>
  <c r="Z99"/>
  <c r="K98"/>
  <c r="Z98" s="1"/>
  <c r="Z93"/>
  <c r="Z92"/>
  <c r="Z91"/>
  <c r="Z90"/>
  <c r="Z89"/>
  <c r="Z88"/>
  <c r="Z87"/>
  <c r="K67"/>
  <c r="Z67" s="1"/>
  <c r="Z66"/>
  <c r="Z65"/>
  <c r="Z64"/>
  <c r="K62"/>
  <c r="Z62" s="1"/>
  <c r="Z61"/>
  <c r="Z60"/>
  <c r="K59"/>
  <c r="Z59" s="1"/>
  <c r="Z58"/>
  <c r="Z57"/>
  <c r="K37"/>
  <c r="K36"/>
  <c r="K35"/>
  <c r="Z35" s="1"/>
  <c r="Z34"/>
  <c r="Z33"/>
  <c r="K32"/>
  <c r="Z32" s="1"/>
  <c r="Z31"/>
  <c r="Z30"/>
  <c r="K29"/>
  <c r="Z28"/>
  <c r="Z27"/>
  <c r="K24"/>
  <c r="K23"/>
  <c r="K22"/>
  <c r="Z22" s="1"/>
  <c r="Z21"/>
  <c r="Z20"/>
  <c r="K19"/>
  <c r="Z18"/>
  <c r="Z17"/>
  <c r="K16"/>
  <c r="Z16" s="1"/>
  <c r="Z15"/>
  <c r="Z14"/>
  <c r="Z23" l="1"/>
  <c r="K406"/>
  <c r="Z406" s="1"/>
  <c r="Z24"/>
  <c r="Z37"/>
  <c r="Z178"/>
  <c r="K38"/>
  <c r="K25"/>
  <c r="Z29"/>
  <c r="Z38" s="1"/>
  <c r="Z36"/>
  <c r="Z19"/>
  <c r="Z25" s="1"/>
  <c r="K408" l="1"/>
  <c r="Z408" s="1"/>
</calcChain>
</file>

<file path=xl/sharedStrings.xml><?xml version="1.0" encoding="utf-8"?>
<sst xmlns="http://schemas.openxmlformats.org/spreadsheetml/2006/main" count="1617" uniqueCount="357">
  <si>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</si>
  <si>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</si>
  <si>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</si>
  <si>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</si>
  <si>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</si>
  <si>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</si>
  <si>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</si>
  <si>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</si>
  <si>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</si>
  <si>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</si>
  <si>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</si>
  <si>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</si>
  <si>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</si>
  <si>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</si>
  <si>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</si>
  <si>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</si>
  <si>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</si>
  <si>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</si>
  <si>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</si>
  <si>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</si>
  <si>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</si>
  <si>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</si>
  <si>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</si>
  <si>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</si>
  <si>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</si>
  <si>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</si>
  <si>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</si>
  <si>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</si>
  <si>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</si>
  <si>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</si>
  <si>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</si>
  <si>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</si>
  <si>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</si>
  <si>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</si>
  <si>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</si>
  <si>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</si>
  <si>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</si>
  <si>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</si>
  <si>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</si>
  <si>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</si>
  <si>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</si>
  <si>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</si>
  <si>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</si>
  <si>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</si>
  <si>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</si>
  <si>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</si>
  <si>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</si>
  <si>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</si>
  <si>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</si>
  <si>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</si>
  <si>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</si>
  <si>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</si>
  <si>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</si>
  <si>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</si>
  <si>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</si>
  <si>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</si>
  <si>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</si>
  <si>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</si>
  <si>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</si>
  <si>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</si>
  <si>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</si>
  <si>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</si>
  <si>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</si>
  <si>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</si>
  <si>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</si>
  <si>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</si>
  <si>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</si>
  <si>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</si>
  <si>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</si>
  <si>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</si>
  <si>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</si>
  <si>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</si>
  <si>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</si>
  <si>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</si>
  <si>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</si>
  <si>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</si>
  <si>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</si>
  <si>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</si>
  <si>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</si>
  <si>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</si>
  <si>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</si>
  <si>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</si>
  <si>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</si>
  <si>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</si>
  <si>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</si>
  <si>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</si>
  <si>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</si>
  <si>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</si>
  <si>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</si>
  <si>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</si>
  <si>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</si>
  <si>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</si>
  <si>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</si>
  <si>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</si>
  <si>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</si>
  <si>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</si>
  <si>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</si>
  <si>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</si>
  <si>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</si>
  <si>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</si>
  <si>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</si>
  <si>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</si>
  <si>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</si>
  <si>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</si>
  <si>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</si>
  <si>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</si>
  <si>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</si>
  <si>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</si>
  <si>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</si>
  <si>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</si>
  <si>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</si>
  <si>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</si>
  <si>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</si>
  <si>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</si>
  <si>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</si>
  <si>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</si>
  <si>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</si>
  <si>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</si>
  <si>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</si>
  <si>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</si>
  <si>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</si>
  <si>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</si>
  <si>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</si>
  <si>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</si>
  <si>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</si>
  <si>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</si>
  <si>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</si>
  <si>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</si>
  <si>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</si>
  <si>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</si>
  <si>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</si>
  <si>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</si>
  <si>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</si>
  <si>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</si>
  <si>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</si>
  <si>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</si>
  <si>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</si>
  <si>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</si>
  <si>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</si>
  <si>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</si>
  <si>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</si>
  <si>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</si>
  <si>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</si>
  <si>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</si>
  <si>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</si>
  <si>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</si>
  <si>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</si>
  <si>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</si>
  <si>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</si>
  <si>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</si>
  <si>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</si>
  <si>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</si>
  <si>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</si>
  <si>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</si>
  <si>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</si>
  <si>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</si>
  <si>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</si>
  <si>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</si>
  <si>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</si>
  <si>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</si>
  <si>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</si>
  <si>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</si>
  <si>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</si>
  <si>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</si>
  <si>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</si>
  <si>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</si>
  <si>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</si>
  <si>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</si>
  <si>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</si>
  <si>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</si>
  <si>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</si>
  <si>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</si>
  <si>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</si>
  <si>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</si>
  <si>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</si>
  <si>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</si>
  <si>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</si>
  <si>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</si>
  <si>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</si>
  <si>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</si>
  <si>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</si>
  <si>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</si>
  <si>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</si>
  <si>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26065</t>
  </si>
  <si>
    <t>JAKARTA TIMUR</t>
  </si>
  <si>
    <t>JUMLAH AKHIR</t>
  </si>
  <si>
    <t>Partai Kebangkitan Bangsa</t>
  </si>
  <si>
    <t>IMAM NAHRAWI</t>
  </si>
  <si>
    <t>Drs. H. M. YUSUF MUJENIH</t>
  </si>
  <si>
    <t>3</t>
  </si>
  <si>
    <t>HJ. MUSLIHA B.</t>
  </si>
  <si>
    <t>4</t>
  </si>
  <si>
    <t>H. MUSTOFA ILYAS, SE</t>
  </si>
  <si>
    <t>5</t>
  </si>
  <si>
    <t>Drs. H.S.MUHAMMAD, MHI</t>
  </si>
  <si>
    <t>6</t>
  </si>
  <si>
    <t>RR SK DHARMAWANTY</t>
  </si>
  <si>
    <t xml:space="preserve">   </t>
  </si>
  <si>
    <t>Partai Gerakan Indonesia Raya</t>
  </si>
  <si>
    <t>HABIBUROKHMAN, S.H., M.H</t>
  </si>
  <si>
    <t>MAYJEN TNI (PURN) H. ASRIL HAMZAH TANJUNG, S.IP</t>
  </si>
  <si>
    <t>LAVIONA BARRETTA, S. Kom</t>
  </si>
  <si>
    <t>Dr. H. DIDI SUPRIJADI, MM</t>
  </si>
  <si>
    <t>INDAH MUKTININGTIAS, SE</t>
  </si>
  <si>
    <t>Ir. IWAN SUMULE</t>
  </si>
  <si>
    <t>Partai Demokrasi Indonesia Perjuangan</t>
  </si>
  <si>
    <t>Dra. HJ. SB. WIRYANTI SUKAMDANI</t>
  </si>
  <si>
    <t>PUTRA NABABAN</t>
  </si>
  <si>
    <t>WILLIAM YANI, S.H. CLA</t>
  </si>
  <si>
    <t>CHICHA KOESWOYO</t>
  </si>
  <si>
    <t>MAYJEN TNI (PURN) ANDRIE TARDIWAN UTAMA</t>
  </si>
  <si>
    <t>SONDANG TIAR DEBORA TAMPUBOLON</t>
  </si>
  <si>
    <t>Partai Golongan Karya</t>
  </si>
  <si>
    <t>BAMBANG ATMANTO WIYOGO, S.E.</t>
  </si>
  <si>
    <t>ERWIN RICARDO, S.E.</t>
  </si>
  <si>
    <t>CHRISTINE N PANJAITAN, S.S</t>
  </si>
  <si>
    <t>AKHMAD GOJALI, S.Ag., M.Si.</t>
  </si>
  <si>
    <t>ARDIMA RAMA PUTRA, S.AP</t>
  </si>
  <si>
    <t>ANGELINA CHRISTI SANGEROKI</t>
  </si>
  <si>
    <t>Partai Nasdem</t>
  </si>
  <si>
    <t>Drs. H. HARUN AL RASYID, M.Si</t>
  </si>
  <si>
    <t>WANDA HAMIDAH</t>
  </si>
  <si>
    <t>RC EKO SANTOSO BUDIANTO</t>
  </si>
  <si>
    <t>REBECCA SURYATI SIREGAR</t>
  </si>
  <si>
    <t>DAVID</t>
  </si>
  <si>
    <t>IR. SETIABUDI</t>
  </si>
  <si>
    <t>Partai Gerakan Perubahan Indonesia</t>
  </si>
  <si>
    <t>RIZKY OLYVIA NASUTION, S.IP</t>
  </si>
  <si>
    <t>FRISTIN AUGUSTINUS, S.E, M.H</t>
  </si>
  <si>
    <t>ASTRI CHAIRINA</t>
  </si>
  <si>
    <t>7</t>
  </si>
  <si>
    <t>Partai Berkarya</t>
  </si>
  <si>
    <t>MUHAMMAD ALI REZA</t>
  </si>
  <si>
    <t>OKTOBERIANDI, SH</t>
  </si>
  <si>
    <t>Hj. MEIZA TURRIDA ILHAM</t>
  </si>
  <si>
    <t>Ir. AZWARDY AZHAR, S.E., M.Si.</t>
  </si>
  <si>
    <t>Dr. ZAHARA TUSSOLEHA RONY, M.M.</t>
  </si>
  <si>
    <t>HENCE CARLOS KAPARANG</t>
  </si>
  <si>
    <t>8</t>
  </si>
  <si>
    <t>Partai Keadilan Sejahtera</t>
  </si>
  <si>
    <t>Dr. H. MARDANI, M.Eng.</t>
  </si>
  <si>
    <t>Dr. HJ ANIS BYARWATI, S.Ag., M.Si</t>
  </si>
  <si>
    <t>H. ANDY AZISI AMIN, SE.</t>
  </si>
  <si>
    <t>Dr. HJ. ASTRIANA BAITI SINAGA</t>
  </si>
  <si>
    <t>HAMID MURROGHI</t>
  </si>
  <si>
    <t>ANDRIYANA, S.T.</t>
  </si>
  <si>
    <t>9</t>
  </si>
  <si>
    <t>Partai Persatuan Indonesia</t>
  </si>
  <si>
    <t>Dr. SAUR HASUGIAN, M.TH</t>
  </si>
  <si>
    <t>IRSYAD</t>
  </si>
  <si>
    <t>SRI SUHARTI, SH, M.Kes</t>
  </si>
  <si>
    <t>ANDI ASEANTO, SE, MM</t>
  </si>
  <si>
    <t>TAUFIK HIDAYAT, SH</t>
  </si>
  <si>
    <t>DEWI ANGRAENI, SE., MM</t>
  </si>
  <si>
    <t>10</t>
  </si>
  <si>
    <t>Partai Persatuan Pembangunan</t>
  </si>
  <si>
    <t>HJ. HIZBIYAH ROCHIM, S.SOS.I., MA</t>
  </si>
  <si>
    <t>H. ACHMAD FAUZAN H, SH., M.Kom.I</t>
  </si>
  <si>
    <t>MAKMUN HALIM THOHARI, SH.</t>
  </si>
  <si>
    <t>CHAIRUNNISA, S.Sos.i., M.IP</t>
  </si>
  <si>
    <t>Drs. SARYONO JAHIDI</t>
  </si>
  <si>
    <t>PEMI APRIYANTO, S.IP.</t>
  </si>
  <si>
    <t>11</t>
  </si>
  <si>
    <t>Partai Solidaritas Indonesia</t>
  </si>
  <si>
    <t>RIAN ERNEST TANUDJAJA, SH</t>
  </si>
  <si>
    <t>Dr drg. ARMELIA SARI, M.Kes</t>
  </si>
  <si>
    <t>PONGKY ADHI PURNAMA, B.F.A., M.Sn.</t>
  </si>
  <si>
    <t>JEZELIN GRACE, S.Th</t>
  </si>
  <si>
    <t>WEMPY W PANGAKUANG, SE</t>
  </si>
  <si>
    <t>VALENTINUS WAHYU WIBOWO</t>
  </si>
  <si>
    <t>12</t>
  </si>
  <si>
    <t>Partai Amanat Nasional</t>
  </si>
  <si>
    <t>EKO HENDRO PURNOMO, S.Sos</t>
  </si>
  <si>
    <t>MARLINI HASAN</t>
  </si>
  <si>
    <t>BUYAR WINARSO</t>
  </si>
  <si>
    <t>ALIAH LESTARI SAYUTI, S.Hum</t>
  </si>
  <si>
    <t>H. MARKONI KOTTO, S.H.</t>
  </si>
  <si>
    <t>Capt.Drs. H.ARWINAS DIRGAHAYU, MM</t>
  </si>
  <si>
    <t>13</t>
  </si>
  <si>
    <t>Partai Hati Nurani Rakyat</t>
  </si>
  <si>
    <t>Irjen Pol (Purn) Drs. MARWAN PARIS, MBA</t>
  </si>
  <si>
    <t>MUHAMAD KAUTSAR SANGAJI, S.H</t>
  </si>
  <si>
    <t>ANISA DWINITA NINGSIH</t>
  </si>
  <si>
    <t>DENY HARIYATNA, SH. MH</t>
  </si>
  <si>
    <t>DENNY SITUMORANG, SE, M.TH</t>
  </si>
  <si>
    <t>14</t>
  </si>
  <si>
    <t>Partai Demokrat</t>
  </si>
  <si>
    <t>DWI ASTUTI WULANDARI</t>
  </si>
  <si>
    <t>MM ARDY MBALEMBOUT, SH., MH., CLA</t>
  </si>
  <si>
    <t>MAAH SETIAWAN</t>
  </si>
  <si>
    <t>ALEXANDER BERNHARD HARAHAP</t>
  </si>
  <si>
    <t>RATNA, SE</t>
  </si>
  <si>
    <t>DR. R. MOCHAMMAD PURWOKO, ST., M.M.</t>
  </si>
  <si>
    <t>19</t>
  </si>
  <si>
    <t>Partai Bulan Bintang</t>
  </si>
  <si>
    <t>DR.H. AHMAD YANI, SH, MH</t>
  </si>
  <si>
    <t>DR. H. ABDUL CHAIR RAMADHAN, SH, MH</t>
  </si>
  <si>
    <t>Dra. ANDI NURUL DJANNAH, Lc</t>
  </si>
  <si>
    <t>ABDURAHMAN FAUZI, SE</t>
  </si>
  <si>
    <t>H. ISMAIL SIREGAR, SH</t>
  </si>
  <si>
    <t>Dr. DEWI YULIAWATI, MARS</t>
  </si>
  <si>
    <t>20</t>
  </si>
  <si>
    <t>Partai Keadilan dan Persatuan Indonesia</t>
  </si>
  <si>
    <t>RADEN MAS AVIL ARDENDO SURYO NUSWANTO, S.E., M.M.</t>
  </si>
  <si>
    <t>AKHMAD BATARA PARENTA P</t>
  </si>
  <si>
    <t>CHANTAS WIGATY, S.Th.</t>
  </si>
  <si>
    <t>MEIDIANA FAUZIAH DATUK</t>
  </si>
  <si>
    <t>VALENTINA TJONDRO B.U</t>
  </si>
  <si>
    <t>: DKI JAKARTA</t>
  </si>
  <si>
    <t>: DKI JAKARTA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</si>
  <si>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</si>
  <si>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</si>
  <si>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</si>
  <si>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</si>
  <si>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</si>
  <si>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</si>
  <si>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</si>
  <si>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</si>
  <si>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</si>
  <si>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</si>
  <si>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</si>
  <si>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</si>
  <si>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</si>
  <si>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</si>
  <si>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</si>
  <si>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</si>
  <si>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</si>
  <si>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</si>
  <si>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</si>
  <si>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</si>
  <si>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</si>
  <si>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</si>
  <si>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pdpr,dd,25823,3101</t>
  </si>
  <si>
    <t>dd49b2e0051a6f2efef94a85591b59c2aed9146bd78b81adde2b3e5fce8b42dd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</si>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</sst>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A4" zoomScale="90" zoomScaleNormal="90" zoomScaleSheetLayoutView="82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259" t="s">
        <v>0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1" t="s">
        <v>339</v>
      </c>
      <c r="Z1" s="1"/>
      <c r="AA1" s="2" t="s">
        <v>332</v>
      </c>
      <c r="AB1" t="s">
        <v>333</v>
      </c>
      <c r="AD1" t="s">
        <v>310</v>
      </c>
      <c r="AH1" s="93" t="s">
        <v>338</v>
      </c>
    </row>
    <row r="2" spans="1:34" ht="21" customHeight="1" thickBot="1">
      <c r="A2" s="1"/>
      <c r="B2" s="1"/>
      <c r="C2" s="1"/>
      <c r="D2" s="259" t="s">
        <v>97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60" t="s">
        <v>94</v>
      </c>
      <c r="Z2" s="260"/>
      <c r="AC2"/>
      <c r="AH2" s="93" t="s">
        <v>337</v>
      </c>
    </row>
    <row r="3" spans="1:34" ht="21" customHeight="1" thickBot="1">
      <c r="A3" s="1"/>
      <c r="B3" s="5"/>
      <c r="C3" s="1"/>
      <c r="D3" s="259" t="s">
        <v>1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60"/>
      <c r="Z3" s="260"/>
      <c r="AC3"/>
    </row>
    <row r="4" spans="1:34" ht="16.5" customHeight="1">
      <c r="B4" s="5"/>
      <c r="C4" s="5"/>
      <c r="D4" s="261" t="s">
        <v>95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58" t="s">
        <v>310</v>
      </c>
      <c r="Z4" s="258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82"/>
      <c r="X5" s="282"/>
      <c r="Y5" s="282"/>
      <c r="Z5" s="282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1" t="s">
        <v>96</v>
      </c>
      <c r="J6" s="281"/>
      <c r="K6" s="281"/>
      <c r="L6" s="281"/>
      <c r="M6" s="8" t="s">
        <v>308</v>
      </c>
      <c r="N6" s="8"/>
      <c r="O6" s="8"/>
      <c r="P6" s="8"/>
      <c r="Q6" s="8"/>
      <c r="R6" s="8"/>
      <c r="S6" s="8"/>
      <c r="T6" s="8"/>
      <c r="U6" s="8"/>
      <c r="V6" s="8"/>
      <c r="W6" s="282"/>
      <c r="X6" s="282"/>
      <c r="Y6" s="282"/>
      <c r="Z6" s="282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1" t="s">
        <v>2</v>
      </c>
      <c r="J7" s="281"/>
      <c r="K7" s="281"/>
      <c r="L7" s="281"/>
      <c r="M7" s="8" t="s">
        <v>309</v>
      </c>
      <c r="N7" s="8"/>
      <c r="O7" s="8"/>
      <c r="P7" s="8"/>
      <c r="Q7" s="8"/>
      <c r="R7" s="8"/>
      <c r="S7" s="8"/>
      <c r="T7" s="8"/>
      <c r="U7" s="8"/>
      <c r="V7" s="8"/>
      <c r="W7" s="283" t="s">
        <v>311</v>
      </c>
      <c r="X7" s="283"/>
      <c r="Y7" s="283"/>
      <c r="Z7" s="283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85" t="s">
        <v>4</v>
      </c>
      <c r="C9" s="285"/>
      <c r="D9" s="285"/>
      <c r="E9" s="285"/>
      <c r="F9" s="285"/>
      <c r="G9" s="285"/>
      <c r="H9" s="285"/>
      <c r="I9" s="285"/>
      <c r="J9" s="285"/>
      <c r="K9" s="285" t="s">
        <v>5</v>
      </c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263" t="s">
        <v>168</v>
      </c>
      <c r="C11" s="264"/>
      <c r="D11" s="264"/>
      <c r="E11" s="264"/>
      <c r="F11" s="264"/>
      <c r="G11" s="264"/>
      <c r="H11" s="264"/>
      <c r="I11" s="264"/>
      <c r="J11" s="265"/>
      <c r="K11" s="10" t="s">
        <v>184</v>
      </c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185</v>
      </c>
      <c r="AC11"/>
      <c r="AD11" s="57" t="s">
        <v>182</v>
      </c>
    </row>
    <row r="12" spans="1:34" s="20" customFormat="1">
      <c r="A12" s="17" t="s">
        <v>7</v>
      </c>
      <c r="B12" s="266" t="s">
        <v>8</v>
      </c>
      <c r="C12" s="267"/>
      <c r="D12" s="267"/>
      <c r="E12" s="267"/>
      <c r="F12" s="267"/>
      <c r="G12" s="267"/>
      <c r="H12" s="267"/>
      <c r="I12" s="267"/>
      <c r="J12" s="268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269" t="s">
        <v>26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1"/>
      <c r="AA13" s="22"/>
      <c r="AC13"/>
      <c r="AD13" s="61"/>
    </row>
    <row r="14" spans="1:34" ht="22.5" customHeight="1">
      <c r="A14" s="262"/>
      <c r="B14" s="248" t="s">
        <v>99</v>
      </c>
      <c r="C14" s="248"/>
      <c r="D14" s="248"/>
      <c r="E14" s="248"/>
      <c r="F14" s="248"/>
      <c r="G14" s="248"/>
      <c r="H14" s="248"/>
      <c r="I14" s="248"/>
      <c r="J14" s="24" t="s">
        <v>27</v>
      </c>
      <c r="K14" s="95">
        <v>1114490</v>
      </c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1114490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247"/>
      <c r="B15" s="248"/>
      <c r="C15" s="248"/>
      <c r="D15" s="248"/>
      <c r="E15" s="248"/>
      <c r="F15" s="248"/>
      <c r="G15" s="248"/>
      <c r="H15" s="248"/>
      <c r="I15" s="248"/>
      <c r="J15" s="24" t="s">
        <v>28</v>
      </c>
      <c r="K15" s="95">
        <v>1131789</v>
      </c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1131789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247"/>
      <c r="B16" s="248"/>
      <c r="C16" s="248"/>
      <c r="D16" s="248"/>
      <c r="E16" s="248"/>
      <c r="F16" s="248"/>
      <c r="G16" s="248"/>
      <c r="H16" s="248"/>
      <c r="I16" s="248"/>
      <c r="J16" s="24" t="s">
        <v>29</v>
      </c>
      <c r="K16" s="68">
        <f>SUM(K14:K15)</f>
        <v>2246279</v>
      </c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2246279</v>
      </c>
      <c r="AA16" s="25"/>
      <c r="AB16" s="26"/>
      <c r="AC16" s="27"/>
      <c r="AD16" s="57" t="s">
        <v>142</v>
      </c>
    </row>
    <row r="17" spans="1:30" ht="22.5" customHeight="1">
      <c r="A17" s="247"/>
      <c r="B17" s="248" t="s">
        <v>100</v>
      </c>
      <c r="C17" s="248"/>
      <c r="D17" s="248"/>
      <c r="E17" s="248"/>
      <c r="F17" s="248"/>
      <c r="G17" s="248"/>
      <c r="H17" s="248"/>
      <c r="I17" s="248"/>
      <c r="J17" s="24" t="s">
        <v>27</v>
      </c>
      <c r="K17" s="95">
        <v>15597</v>
      </c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15597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247"/>
      <c r="B18" s="248"/>
      <c r="C18" s="248"/>
      <c r="D18" s="248"/>
      <c r="E18" s="248"/>
      <c r="F18" s="248"/>
      <c r="G18" s="248"/>
      <c r="H18" s="248"/>
      <c r="I18" s="248"/>
      <c r="J18" s="24" t="s">
        <v>28</v>
      </c>
      <c r="K18" s="95">
        <v>11891</v>
      </c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11891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247"/>
      <c r="B19" s="248"/>
      <c r="C19" s="248"/>
      <c r="D19" s="248"/>
      <c r="E19" s="248"/>
      <c r="F19" s="248"/>
      <c r="G19" s="248"/>
      <c r="H19" s="248"/>
      <c r="I19" s="248"/>
      <c r="J19" s="24" t="s">
        <v>29</v>
      </c>
      <c r="K19" s="68">
        <f>SUM(K17:K18)</f>
        <v>27488</v>
      </c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27488</v>
      </c>
      <c r="AA19" s="25"/>
      <c r="AB19" s="26"/>
      <c r="AC19" s="27"/>
      <c r="AD19" s="57" t="s">
        <v>145</v>
      </c>
    </row>
    <row r="20" spans="1:30" ht="22.5" customHeight="1">
      <c r="A20" s="247"/>
      <c r="B20" s="248" t="s">
        <v>101</v>
      </c>
      <c r="C20" s="248"/>
      <c r="D20" s="248"/>
      <c r="E20" s="248"/>
      <c r="F20" s="248"/>
      <c r="G20" s="248"/>
      <c r="H20" s="248"/>
      <c r="I20" s="248"/>
      <c r="J20" s="24" t="s">
        <v>27</v>
      </c>
      <c r="K20" s="95">
        <v>22399</v>
      </c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22399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247"/>
      <c r="B21" s="248"/>
      <c r="C21" s="248"/>
      <c r="D21" s="248"/>
      <c r="E21" s="248"/>
      <c r="F21" s="248"/>
      <c r="G21" s="248"/>
      <c r="H21" s="248"/>
      <c r="I21" s="248"/>
      <c r="J21" s="24" t="s">
        <v>28</v>
      </c>
      <c r="K21" s="95">
        <v>25683</v>
      </c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25683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247"/>
      <c r="B22" s="248"/>
      <c r="C22" s="248"/>
      <c r="D22" s="248"/>
      <c r="E22" s="248"/>
      <c r="F22" s="248"/>
      <c r="G22" s="248"/>
      <c r="H22" s="248"/>
      <c r="I22" s="248"/>
      <c r="J22" s="24" t="s">
        <v>29</v>
      </c>
      <c r="K22" s="68">
        <f>SUM(K20:K21)</f>
        <v>48082</v>
      </c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48082</v>
      </c>
      <c r="AA22" s="25"/>
      <c r="AB22" s="26"/>
      <c r="AC22" s="27"/>
      <c r="AD22" s="57" t="s">
        <v>148</v>
      </c>
    </row>
    <row r="23" spans="1:30" ht="22.5" customHeight="1">
      <c r="A23" s="247"/>
      <c r="B23" s="272" t="s">
        <v>80</v>
      </c>
      <c r="C23" s="273"/>
      <c r="D23" s="273"/>
      <c r="E23" s="273"/>
      <c r="F23" s="273"/>
      <c r="G23" s="273"/>
      <c r="H23" s="273"/>
      <c r="I23" s="274"/>
      <c r="J23" s="24" t="s">
        <v>27</v>
      </c>
      <c r="K23" s="68">
        <f>K14+K17+K20</f>
        <v>1152486</v>
      </c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1152486</v>
      </c>
      <c r="AA23" s="25"/>
      <c r="AB23" s="26"/>
      <c r="AC23" s="27"/>
      <c r="AD23" s="57" t="s">
        <v>149</v>
      </c>
    </row>
    <row r="24" spans="1:30" ht="22.5" customHeight="1">
      <c r="A24" s="247"/>
      <c r="B24" s="275"/>
      <c r="C24" s="276"/>
      <c r="D24" s="276"/>
      <c r="E24" s="276"/>
      <c r="F24" s="276"/>
      <c r="G24" s="276"/>
      <c r="H24" s="276"/>
      <c r="I24" s="277"/>
      <c r="J24" s="24" t="s">
        <v>28</v>
      </c>
      <c r="K24" s="68">
        <f>K15+K18+K21</f>
        <v>1169363</v>
      </c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1169363</v>
      </c>
      <c r="AA24" s="25"/>
      <c r="AB24" s="26"/>
      <c r="AC24" s="27"/>
      <c r="AD24" s="57" t="s">
        <v>150</v>
      </c>
    </row>
    <row r="25" spans="1:30" ht="22.5" customHeight="1">
      <c r="A25" s="249"/>
      <c r="B25" s="278"/>
      <c r="C25" s="279"/>
      <c r="D25" s="279"/>
      <c r="E25" s="279"/>
      <c r="F25" s="279"/>
      <c r="G25" s="279"/>
      <c r="H25" s="279"/>
      <c r="I25" s="280"/>
      <c r="J25" s="24" t="s">
        <v>29</v>
      </c>
      <c r="K25" s="68">
        <f>K16+K19+K22</f>
        <v>2321849</v>
      </c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2321849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263" t="s">
        <v>31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5"/>
      <c r="AA26" s="25"/>
      <c r="AB26" s="26"/>
      <c r="AC26" s="26"/>
      <c r="AD26" s="57"/>
    </row>
    <row r="27" spans="1:30" ht="22.5" customHeight="1">
      <c r="A27" s="262"/>
      <c r="B27" s="248" t="s">
        <v>102</v>
      </c>
      <c r="C27" s="248"/>
      <c r="D27" s="248"/>
      <c r="E27" s="248"/>
      <c r="F27" s="248"/>
      <c r="G27" s="248"/>
      <c r="H27" s="248"/>
      <c r="I27" s="248"/>
      <c r="J27" s="24" t="s">
        <v>27</v>
      </c>
      <c r="K27" s="95">
        <v>868559</v>
      </c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1">SUM(K27:Y27)</f>
        <v>868559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247"/>
      <c r="B28" s="248"/>
      <c r="C28" s="248"/>
      <c r="D28" s="248"/>
      <c r="E28" s="248"/>
      <c r="F28" s="248"/>
      <c r="G28" s="248"/>
      <c r="H28" s="248"/>
      <c r="I28" s="248"/>
      <c r="J28" s="24" t="s">
        <v>28</v>
      </c>
      <c r="K28" s="95">
        <v>928896</v>
      </c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1"/>
        <v>928896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247"/>
      <c r="B29" s="248"/>
      <c r="C29" s="248"/>
      <c r="D29" s="248"/>
      <c r="E29" s="248"/>
      <c r="F29" s="248"/>
      <c r="G29" s="248"/>
      <c r="H29" s="248"/>
      <c r="I29" s="248"/>
      <c r="J29" s="24" t="s">
        <v>29</v>
      </c>
      <c r="K29" s="68">
        <f>SUM(K27:K28)</f>
        <v>1797455</v>
      </c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1"/>
        <v>1797455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247"/>
      <c r="B30" s="248" t="s">
        <v>103</v>
      </c>
      <c r="C30" s="248"/>
      <c r="D30" s="248"/>
      <c r="E30" s="248"/>
      <c r="F30" s="248"/>
      <c r="G30" s="248"/>
      <c r="H30" s="248"/>
      <c r="I30" s="248"/>
      <c r="J30" s="24" t="s">
        <v>27</v>
      </c>
      <c r="K30" s="95">
        <v>4179</v>
      </c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1"/>
        <v>4179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" t="s">
        <v>28</v>
      </c>
      <c r="K31" s="95">
        <v>4171</v>
      </c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1"/>
        <v>4171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247"/>
      <c r="B32" s="248"/>
      <c r="C32" s="248"/>
      <c r="D32" s="248"/>
      <c r="E32" s="248"/>
      <c r="F32" s="248"/>
      <c r="G32" s="248"/>
      <c r="H32" s="248"/>
      <c r="I32" s="248"/>
      <c r="J32" s="24" t="s">
        <v>29</v>
      </c>
      <c r="K32" s="68">
        <f>SUM(K30:K31)</f>
        <v>8350</v>
      </c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1"/>
        <v>8350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247"/>
      <c r="B33" s="248" t="s">
        <v>104</v>
      </c>
      <c r="C33" s="248"/>
      <c r="D33" s="248"/>
      <c r="E33" s="248"/>
      <c r="F33" s="248"/>
      <c r="G33" s="248"/>
      <c r="H33" s="248"/>
      <c r="I33" s="248"/>
      <c r="J33" s="24" t="s">
        <v>27</v>
      </c>
      <c r="K33" s="95">
        <v>22399</v>
      </c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1"/>
        <v>22399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247"/>
      <c r="B34" s="248"/>
      <c r="C34" s="248"/>
      <c r="D34" s="248"/>
      <c r="E34" s="248"/>
      <c r="F34" s="248"/>
      <c r="G34" s="248"/>
      <c r="H34" s="248"/>
      <c r="I34" s="248"/>
      <c r="J34" s="24" t="s">
        <v>28</v>
      </c>
      <c r="K34" s="95">
        <v>25683</v>
      </c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1"/>
        <v>25683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" t="s">
        <v>29</v>
      </c>
      <c r="K35" s="68">
        <f>SUM(K33:K34)</f>
        <v>48082</v>
      </c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1"/>
        <v>48082</v>
      </c>
      <c r="AB35" s="26"/>
      <c r="AC35" s="27" t="s">
        <v>174</v>
      </c>
      <c r="AD35" s="57" t="s">
        <v>160</v>
      </c>
    </row>
    <row r="36" spans="1:34" ht="22.5" customHeight="1">
      <c r="A36" s="247"/>
      <c r="B36" s="250" t="s">
        <v>98</v>
      </c>
      <c r="C36" s="250"/>
      <c r="D36" s="250"/>
      <c r="E36" s="250"/>
      <c r="F36" s="250"/>
      <c r="G36" s="250"/>
      <c r="H36" s="250"/>
      <c r="I36" s="250"/>
      <c r="J36" s="24" t="s">
        <v>27</v>
      </c>
      <c r="K36" s="68">
        <f>K27+K30+K33</f>
        <v>895137</v>
      </c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895137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247"/>
      <c r="B37" s="250"/>
      <c r="C37" s="250"/>
      <c r="D37" s="250"/>
      <c r="E37" s="250"/>
      <c r="F37" s="250"/>
      <c r="G37" s="250"/>
      <c r="H37" s="250"/>
      <c r="I37" s="250"/>
      <c r="J37" s="24" t="s">
        <v>28</v>
      </c>
      <c r="K37" s="68">
        <f>K28+K31+K34</f>
        <v>958750</v>
      </c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958750</v>
      </c>
      <c r="AB37" s="26"/>
      <c r="AC37" s="27" t="s">
        <v>174</v>
      </c>
      <c r="AD37" s="57" t="s">
        <v>162</v>
      </c>
    </row>
    <row r="38" spans="1:34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4" t="s">
        <v>29</v>
      </c>
      <c r="K38" s="68">
        <f t="shared" ref="K38" si="2">K29+K32+K35</f>
        <v>1853887</v>
      </c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1853887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89" t="s">
        <v>93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1"/>
      <c r="AB40" s="26"/>
      <c r="AC40" s="26"/>
    </row>
    <row r="41" spans="1:34">
      <c r="A41" s="30"/>
      <c r="B41" s="31"/>
      <c r="C41" s="257" t="s">
        <v>32</v>
      </c>
      <c r="D41" s="257"/>
      <c r="E41" s="257"/>
      <c r="F41" s="257"/>
      <c r="G41" s="257" t="s">
        <v>33</v>
      </c>
      <c r="H41" s="257"/>
      <c r="I41" s="257"/>
      <c r="J41" s="257"/>
      <c r="K41" s="257" t="s">
        <v>34</v>
      </c>
      <c r="L41" s="257"/>
      <c r="M41" s="257"/>
      <c r="N41" s="257" t="s">
        <v>35</v>
      </c>
      <c r="O41" s="257"/>
      <c r="P41" s="257"/>
      <c r="Q41" s="257" t="s">
        <v>36</v>
      </c>
      <c r="R41" s="257"/>
      <c r="S41" s="257"/>
      <c r="T41" s="257" t="s">
        <v>91</v>
      </c>
      <c r="U41" s="257"/>
      <c r="V41" s="257"/>
      <c r="W41" s="257" t="s">
        <v>92</v>
      </c>
      <c r="X41" s="257"/>
      <c r="Y41" s="257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55" t="s">
        <v>340</v>
      </c>
      <c r="D42" s="256"/>
      <c r="E42" s="256"/>
      <c r="F42" s="256"/>
      <c r="G42" s="255" t="s">
        <v>340</v>
      </c>
      <c r="H42" s="256"/>
      <c r="I42" s="256"/>
      <c r="J42" s="256"/>
      <c r="K42" s="255" t="s">
        <v>340</v>
      </c>
      <c r="L42" s="256"/>
      <c r="M42" s="256"/>
      <c r="N42" s="255" t="s">
        <v>340</v>
      </c>
      <c r="O42" s="256"/>
      <c r="P42" s="256"/>
      <c r="Q42" s="255" t="s">
        <v>340</v>
      </c>
      <c r="R42" s="256"/>
      <c r="S42" s="256"/>
      <c r="T42" s="255" t="s">
        <v>340</v>
      </c>
      <c r="U42" s="256"/>
      <c r="V42" s="256"/>
      <c r="W42" s="255" t="s">
        <v>340</v>
      </c>
      <c r="X42" s="256"/>
      <c r="Y42" s="256"/>
      <c r="AA42" s="36"/>
      <c r="AB42" s="26"/>
      <c r="AC42" s="26"/>
    </row>
    <row r="43" spans="1:34" ht="16.5" thickBot="1">
      <c r="C43" s="286" t="s">
        <v>37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8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292" t="s">
        <v>341</v>
      </c>
      <c r="D44" s="293"/>
      <c r="E44" s="293"/>
      <c r="F44" s="293"/>
      <c r="G44" s="251" t="s">
        <v>342</v>
      </c>
      <c r="H44" s="252"/>
      <c r="I44" s="252"/>
      <c r="J44" s="252"/>
      <c r="K44" s="253" t="s">
        <v>343</v>
      </c>
      <c r="L44" s="254"/>
      <c r="M44" s="254"/>
      <c r="N44" s="251" t="s">
        <v>344</v>
      </c>
      <c r="O44" s="252"/>
      <c r="P44" s="252"/>
      <c r="Q44" s="253" t="s">
        <v>345</v>
      </c>
      <c r="R44" s="254"/>
      <c r="S44" s="254"/>
      <c r="T44" s="251" t="s">
        <v>346</v>
      </c>
      <c r="U44" s="252"/>
      <c r="V44" s="253" t="s">
        <v>347</v>
      </c>
      <c r="W44" s="254"/>
      <c r="X44" s="253" t="s">
        <v>348</v>
      </c>
      <c r="Y44" s="254"/>
      <c r="AA44" s="36"/>
      <c r="AB44" s="26"/>
      <c r="AC44" s="26"/>
    </row>
    <row r="45" spans="1:34" s="33" customFormat="1" ht="41.25" customHeight="1" thickBot="1">
      <c r="A45" s="34"/>
      <c r="B45" s="35"/>
      <c r="C45" s="251" t="s">
        <v>349</v>
      </c>
      <c r="D45" s="252"/>
      <c r="E45" s="252"/>
      <c r="F45" s="252"/>
      <c r="G45" s="251" t="s">
        <v>350</v>
      </c>
      <c r="H45" s="252"/>
      <c r="I45" s="252"/>
      <c r="J45" s="252"/>
      <c r="K45" s="253" t="s">
        <v>351</v>
      </c>
      <c r="L45" s="254"/>
      <c r="M45" s="254"/>
      <c r="N45" s="251" t="s">
        <v>352</v>
      </c>
      <c r="O45" s="252"/>
      <c r="P45" s="252"/>
      <c r="Q45" s="253" t="s">
        <v>353</v>
      </c>
      <c r="R45" s="254"/>
      <c r="S45" s="254"/>
      <c r="T45" s="251" t="s">
        <v>354</v>
      </c>
      <c r="U45" s="252"/>
      <c r="V45" s="253" t="s">
        <v>355</v>
      </c>
      <c r="W45" s="254"/>
      <c r="X45" s="253" t="s">
        <v>356</v>
      </c>
      <c r="Y45" s="254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312</v>
      </c>
      <c r="AH47" s="93" t="s">
        <v>338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1" t="s">
        <v>96</v>
      </c>
      <c r="J48" s="281"/>
      <c r="K48" s="281"/>
      <c r="L48" s="281"/>
      <c r="M48" s="8" t="s">
        <v>308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60" t="s">
        <v>94</v>
      </c>
      <c r="Z48" s="260"/>
      <c r="AC48"/>
      <c r="AH48" s="93" t="s">
        <v>337</v>
      </c>
    </row>
    <row r="49" spans="1:30" ht="22.5" customHeight="1">
      <c r="C49" s="31"/>
      <c r="D49" s="31"/>
      <c r="E49" s="31"/>
      <c r="F49" s="31"/>
      <c r="G49" s="31"/>
      <c r="H49" s="31"/>
      <c r="I49" s="281" t="s">
        <v>2</v>
      </c>
      <c r="J49" s="281"/>
      <c r="K49" s="281"/>
      <c r="L49" s="281"/>
      <c r="M49" s="8" t="s">
        <v>309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60"/>
      <c r="Z49" s="260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306"/>
      <c r="K50" s="306"/>
      <c r="L50" s="306"/>
      <c r="M50" s="306"/>
      <c r="N50" s="8"/>
      <c r="O50" s="8"/>
      <c r="P50" s="8"/>
      <c r="Q50" s="8"/>
      <c r="R50" s="281"/>
      <c r="S50" s="281"/>
      <c r="T50" s="281"/>
      <c r="U50" s="281"/>
      <c r="V50" s="8"/>
      <c r="W50" s="8"/>
      <c r="Y50" s="258" t="s">
        <v>312</v>
      </c>
      <c r="Z50" s="258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307"/>
      <c r="X51" s="307"/>
      <c r="Y51" s="307"/>
      <c r="Z51" s="307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08" t="s">
        <v>313</v>
      </c>
      <c r="X53" s="308"/>
      <c r="Y53" s="308"/>
      <c r="Z53" s="308"/>
      <c r="AC53"/>
    </row>
    <row r="54" spans="1:30" ht="24.95" customHeight="1">
      <c r="A54" s="15" t="s">
        <v>3</v>
      </c>
      <c r="B54" s="285" t="s">
        <v>4</v>
      </c>
      <c r="C54" s="285"/>
      <c r="D54" s="285"/>
      <c r="E54" s="285"/>
      <c r="F54" s="285"/>
      <c r="G54" s="285"/>
      <c r="H54" s="285"/>
      <c r="I54" s="285"/>
      <c r="J54" s="285"/>
      <c r="K54" s="285" t="s">
        <v>5</v>
      </c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5"/>
      <c r="AB54" s="26"/>
      <c r="AC54" s="26"/>
    </row>
    <row r="55" spans="1:30" ht="44.25" customHeight="1">
      <c r="A55" s="15" t="s">
        <v>81</v>
      </c>
      <c r="B55" s="294" t="s">
        <v>38</v>
      </c>
      <c r="C55" s="294"/>
      <c r="D55" s="294"/>
      <c r="E55" s="294"/>
      <c r="F55" s="294"/>
      <c r="G55" s="294"/>
      <c r="H55" s="294"/>
      <c r="I55" s="294"/>
      <c r="J55" s="294"/>
      <c r="K55" s="10" t="s">
        <v>184</v>
      </c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185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95" t="s">
        <v>8</v>
      </c>
      <c r="C56" s="295"/>
      <c r="D56" s="295"/>
      <c r="E56" s="295"/>
      <c r="F56" s="295"/>
      <c r="G56" s="295"/>
      <c r="H56" s="295"/>
      <c r="I56" s="295"/>
      <c r="J56" s="295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296" t="s">
        <v>39</v>
      </c>
      <c r="B57" s="297" t="s">
        <v>40</v>
      </c>
      <c r="C57" s="298"/>
      <c r="D57" s="298"/>
      <c r="E57" s="298"/>
      <c r="F57" s="298"/>
      <c r="G57" s="298"/>
      <c r="H57" s="298"/>
      <c r="I57" s="299"/>
      <c r="J57" s="24" t="s">
        <v>27</v>
      </c>
      <c r="K57" s="95">
        <v>1983</v>
      </c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3">SUM(K57:Y57)</f>
        <v>1983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296"/>
      <c r="B58" s="300"/>
      <c r="C58" s="301"/>
      <c r="D58" s="301"/>
      <c r="E58" s="301"/>
      <c r="F58" s="301"/>
      <c r="G58" s="301"/>
      <c r="H58" s="301"/>
      <c r="I58" s="302"/>
      <c r="J58" s="24" t="s">
        <v>28</v>
      </c>
      <c r="K58" s="95">
        <v>1615</v>
      </c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3"/>
        <v>1615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296"/>
      <c r="B59" s="303"/>
      <c r="C59" s="304"/>
      <c r="D59" s="304"/>
      <c r="E59" s="304"/>
      <c r="F59" s="304"/>
      <c r="G59" s="304"/>
      <c r="H59" s="304"/>
      <c r="I59" s="305"/>
      <c r="J59" s="24" t="s">
        <v>29</v>
      </c>
      <c r="K59" s="68">
        <f>SUM(K57:K58)</f>
        <v>3598</v>
      </c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3"/>
        <v>3598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296" t="s">
        <v>41</v>
      </c>
      <c r="B60" s="297" t="s">
        <v>42</v>
      </c>
      <c r="C60" s="298"/>
      <c r="D60" s="298"/>
      <c r="E60" s="298"/>
      <c r="F60" s="298"/>
      <c r="G60" s="298"/>
      <c r="H60" s="298"/>
      <c r="I60" s="299"/>
      <c r="J60" s="24" t="s">
        <v>27</v>
      </c>
      <c r="K60" s="95">
        <v>1494</v>
      </c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3"/>
        <v>1494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296"/>
      <c r="B61" s="300"/>
      <c r="C61" s="301"/>
      <c r="D61" s="301"/>
      <c r="E61" s="301"/>
      <c r="F61" s="301"/>
      <c r="G61" s="301"/>
      <c r="H61" s="301"/>
      <c r="I61" s="302"/>
      <c r="J61" s="24" t="s">
        <v>28</v>
      </c>
      <c r="K61" s="95">
        <v>1304</v>
      </c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3"/>
        <v>1304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296"/>
      <c r="B62" s="303"/>
      <c r="C62" s="304"/>
      <c r="D62" s="304"/>
      <c r="E62" s="304"/>
      <c r="F62" s="304"/>
      <c r="G62" s="304"/>
      <c r="H62" s="304"/>
      <c r="I62" s="305"/>
      <c r="J62" s="24" t="s">
        <v>29</v>
      </c>
      <c r="K62" s="68">
        <f>SUM(K60:K61)</f>
        <v>2798</v>
      </c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3"/>
        <v>2798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94" t="s">
        <v>44</v>
      </c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37"/>
      <c r="AB63" s="37"/>
      <c r="AC63" s="27"/>
      <c r="AD63" s="58"/>
    </row>
    <row r="64" spans="1:30" ht="39.950000000000003" customHeight="1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2294957</v>
      </c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2294957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5269</v>
      </c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5269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435801</v>
      </c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435801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1853887</v>
      </c>
      <c r="L67" s="233"/>
      <c r="M67" s="234"/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1853887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>
      <c r="C69" s="289" t="s">
        <v>93</v>
      </c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1"/>
      <c r="AC69"/>
    </row>
    <row r="70" spans="1:34" ht="19.5" customHeight="1">
      <c r="A70" s="30"/>
      <c r="B70" s="31"/>
      <c r="C70" s="257" t="s">
        <v>32</v>
      </c>
      <c r="D70" s="257"/>
      <c r="E70" s="257"/>
      <c r="F70" s="257"/>
      <c r="G70" s="257" t="s">
        <v>33</v>
      </c>
      <c r="H70" s="257"/>
      <c r="I70" s="257"/>
      <c r="J70" s="257"/>
      <c r="K70" s="257" t="s">
        <v>34</v>
      </c>
      <c r="L70" s="257"/>
      <c r="M70" s="257"/>
      <c r="N70" s="257" t="s">
        <v>35</v>
      </c>
      <c r="O70" s="257"/>
      <c r="P70" s="257"/>
      <c r="Q70" s="257" t="s">
        <v>36</v>
      </c>
      <c r="R70" s="257"/>
      <c r="S70" s="257"/>
      <c r="T70" s="257" t="s">
        <v>91</v>
      </c>
      <c r="U70" s="257"/>
      <c r="V70" s="257"/>
      <c r="W70" s="257" t="s">
        <v>92</v>
      </c>
      <c r="X70" s="257"/>
      <c r="Y70" s="257"/>
      <c r="Z70" s="3"/>
      <c r="AC70"/>
    </row>
    <row r="71" spans="1:34" ht="42.75" customHeight="1">
      <c r="A71" s="34"/>
      <c r="B71" s="35"/>
      <c r="C71" s="255" t="s">
        <v>340</v>
      </c>
      <c r="D71" s="256"/>
      <c r="E71" s="256"/>
      <c r="F71" s="256"/>
      <c r="G71" s="255" t="s">
        <v>340</v>
      </c>
      <c r="H71" s="256"/>
      <c r="I71" s="256"/>
      <c r="J71" s="256"/>
      <c r="K71" s="255" t="s">
        <v>340</v>
      </c>
      <c r="L71" s="256"/>
      <c r="M71" s="256"/>
      <c r="N71" s="255" t="s">
        <v>340</v>
      </c>
      <c r="O71" s="256"/>
      <c r="P71" s="256"/>
      <c r="Q71" s="255" t="s">
        <v>340</v>
      </c>
      <c r="R71" s="256"/>
      <c r="S71" s="256"/>
      <c r="T71" s="255" t="s">
        <v>340</v>
      </c>
      <c r="U71" s="256"/>
      <c r="V71" s="256"/>
      <c r="W71" s="255" t="s">
        <v>340</v>
      </c>
      <c r="X71" s="256"/>
      <c r="Y71" s="256"/>
      <c r="AA71" s="36"/>
      <c r="AC71"/>
    </row>
    <row r="72" spans="1:34" ht="16.5" customHeight="1">
      <c r="C72" s="286" t="s">
        <v>37</v>
      </c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8"/>
      <c r="AC72"/>
    </row>
    <row r="73" spans="1:34" ht="41.25" customHeight="1">
      <c r="A73" s="34"/>
      <c r="B73" s="35"/>
      <c r="C73" s="292" t="s">
        <v>341</v>
      </c>
      <c r="D73" s="293"/>
      <c r="E73" s="293"/>
      <c r="F73" s="293"/>
      <c r="G73" s="251" t="s">
        <v>342</v>
      </c>
      <c r="H73" s="252"/>
      <c r="I73" s="252"/>
      <c r="J73" s="252"/>
      <c r="K73" s="253" t="s">
        <v>343</v>
      </c>
      <c r="L73" s="254"/>
      <c r="M73" s="254"/>
      <c r="N73" s="251" t="s">
        <v>344</v>
      </c>
      <c r="O73" s="252"/>
      <c r="P73" s="252"/>
      <c r="Q73" s="253" t="s">
        <v>345</v>
      </c>
      <c r="R73" s="254"/>
      <c r="S73" s="254"/>
      <c r="T73" s="251" t="s">
        <v>346</v>
      </c>
      <c r="U73" s="252"/>
      <c r="V73" s="253" t="s">
        <v>347</v>
      </c>
      <c r="W73" s="254"/>
      <c r="X73" s="253" t="s">
        <v>348</v>
      </c>
      <c r="Y73" s="254"/>
      <c r="AA73" s="36"/>
      <c r="AC73"/>
    </row>
    <row r="74" spans="1:34" ht="41.25" customHeight="1">
      <c r="A74" s="34"/>
      <c r="B74" s="35"/>
      <c r="C74" s="251" t="s">
        <v>349</v>
      </c>
      <c r="D74" s="252"/>
      <c r="E74" s="252"/>
      <c r="F74" s="252"/>
      <c r="G74" s="251" t="s">
        <v>350</v>
      </c>
      <c r="H74" s="252"/>
      <c r="I74" s="252"/>
      <c r="J74" s="252"/>
      <c r="K74" s="253" t="s">
        <v>351</v>
      </c>
      <c r="L74" s="254"/>
      <c r="M74" s="254"/>
      <c r="N74" s="251" t="s">
        <v>352</v>
      </c>
      <c r="O74" s="252"/>
      <c r="P74" s="252"/>
      <c r="Q74" s="253" t="s">
        <v>353</v>
      </c>
      <c r="R74" s="254"/>
      <c r="S74" s="254"/>
      <c r="T74" s="251" t="s">
        <v>354</v>
      </c>
      <c r="U74" s="252"/>
      <c r="V74" s="253" t="s">
        <v>355</v>
      </c>
      <c r="W74" s="254"/>
      <c r="X74" s="253" t="s">
        <v>356</v>
      </c>
      <c r="Y74" s="254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314</v>
      </c>
      <c r="AH76" s="93" t="s">
        <v>338</v>
      </c>
    </row>
    <row r="77" spans="1:34" ht="22.5" customHeight="1">
      <c r="I77" s="281" t="s">
        <v>96</v>
      </c>
      <c r="J77" s="281"/>
      <c r="K77" s="281"/>
      <c r="L77" s="281"/>
      <c r="M77" s="8" t="s">
        <v>308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60" t="s">
        <v>94</v>
      </c>
      <c r="Z77" s="260"/>
      <c r="AC77"/>
      <c r="AH77" s="93" t="s">
        <v>337</v>
      </c>
    </row>
    <row r="78" spans="1:34" ht="22.5" customHeight="1">
      <c r="I78" s="281" t="s">
        <v>2</v>
      </c>
      <c r="J78" s="281"/>
      <c r="K78" s="281"/>
      <c r="L78" s="281"/>
      <c r="M78" s="8" t="s">
        <v>309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60"/>
      <c r="Z78" s="260"/>
      <c r="AC78"/>
    </row>
    <row r="79" spans="1:34" ht="22.5" customHeight="1">
      <c r="J79" s="306"/>
      <c r="K79" s="306"/>
      <c r="L79" s="306"/>
      <c r="M79" s="306"/>
      <c r="N79" s="8"/>
      <c r="O79" s="8"/>
      <c r="P79" s="8"/>
      <c r="Q79" s="8"/>
      <c r="R79" s="281"/>
      <c r="S79" s="281"/>
      <c r="T79" s="281"/>
      <c r="U79" s="281"/>
      <c r="V79" s="8"/>
      <c r="W79" s="8"/>
      <c r="X79" s="3"/>
      <c r="Y79" s="258" t="s">
        <v>314</v>
      </c>
      <c r="Z79" s="258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307"/>
      <c r="X80" s="307"/>
      <c r="Y80" s="307"/>
      <c r="Z80" s="307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08" t="s">
        <v>315</v>
      </c>
      <c r="X82" s="308"/>
      <c r="Y82" s="308"/>
      <c r="Z82" s="308"/>
      <c r="AC82"/>
    </row>
    <row r="83" spans="1:30" ht="24.95" customHeight="1">
      <c r="A83" s="15" t="s">
        <v>3</v>
      </c>
      <c r="B83" s="285" t="s">
        <v>4</v>
      </c>
      <c r="C83" s="285"/>
      <c r="D83" s="285"/>
      <c r="E83" s="285"/>
      <c r="F83" s="285"/>
      <c r="G83" s="285"/>
      <c r="H83" s="285"/>
      <c r="I83" s="285"/>
      <c r="J83" s="285"/>
      <c r="K83" s="285" t="s">
        <v>5</v>
      </c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C83"/>
    </row>
    <row r="84" spans="1:30" ht="48.75" customHeight="1">
      <c r="A84" s="15" t="s">
        <v>50</v>
      </c>
      <c r="B84" s="294" t="s">
        <v>51</v>
      </c>
      <c r="C84" s="294"/>
      <c r="D84" s="294"/>
      <c r="E84" s="294"/>
      <c r="F84" s="294"/>
      <c r="G84" s="294"/>
      <c r="H84" s="294"/>
      <c r="I84" s="294"/>
      <c r="J84" s="294"/>
      <c r="K84" s="10" t="s">
        <v>184</v>
      </c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185</v>
      </c>
      <c r="AC84"/>
      <c r="AD84" s="57" t="s">
        <v>182</v>
      </c>
    </row>
    <row r="85" spans="1:30" ht="12.75" customHeight="1">
      <c r="A85" s="17" t="s">
        <v>7</v>
      </c>
      <c r="B85" s="295" t="s">
        <v>8</v>
      </c>
      <c r="C85" s="295"/>
      <c r="D85" s="295"/>
      <c r="E85" s="295"/>
      <c r="F85" s="295"/>
      <c r="G85" s="295"/>
      <c r="H85" s="295"/>
      <c r="I85" s="295"/>
      <c r="J85" s="295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15" t="s">
        <v>186</v>
      </c>
      <c r="D87" s="315"/>
      <c r="E87" s="315"/>
      <c r="F87" s="315"/>
      <c r="G87" s="315"/>
      <c r="H87" s="315"/>
      <c r="I87" s="315"/>
      <c r="J87" s="316"/>
      <c r="K87" s="95">
        <v>30322</v>
      </c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3" si="4">SUM(K87:Y87)</f>
        <v>30322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317" t="s">
        <v>187</v>
      </c>
      <c r="D88" s="317"/>
      <c r="E88" s="317"/>
      <c r="F88" s="317"/>
      <c r="G88" s="317"/>
      <c r="H88" s="317"/>
      <c r="I88" s="317"/>
      <c r="J88" s="317"/>
      <c r="K88" s="95">
        <v>29909</v>
      </c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4"/>
        <v>29909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317" t="s">
        <v>188</v>
      </c>
      <c r="D89" s="317"/>
      <c r="E89" s="317"/>
      <c r="F89" s="317"/>
      <c r="G89" s="317"/>
      <c r="H89" s="317"/>
      <c r="I89" s="317"/>
      <c r="J89" s="317"/>
      <c r="K89" s="95">
        <v>5503</v>
      </c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4"/>
        <v>5503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189</v>
      </c>
      <c r="C90" s="317" t="s">
        <v>190</v>
      </c>
      <c r="D90" s="317"/>
      <c r="E90" s="317"/>
      <c r="F90" s="317"/>
      <c r="G90" s="317"/>
      <c r="H90" s="317"/>
      <c r="I90" s="317"/>
      <c r="J90" s="317"/>
      <c r="K90" s="95">
        <v>4450</v>
      </c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4"/>
        <v>4450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191</v>
      </c>
      <c r="C91" s="317" t="s">
        <v>192</v>
      </c>
      <c r="D91" s="317"/>
      <c r="E91" s="317"/>
      <c r="F91" s="317"/>
      <c r="G91" s="317"/>
      <c r="H91" s="317"/>
      <c r="I91" s="317"/>
      <c r="J91" s="317"/>
      <c r="K91" s="95">
        <v>26556</v>
      </c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4"/>
        <v>26556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193</v>
      </c>
      <c r="C92" s="317" t="s">
        <v>194</v>
      </c>
      <c r="D92" s="317"/>
      <c r="E92" s="317"/>
      <c r="F92" s="317"/>
      <c r="G92" s="317"/>
      <c r="H92" s="317"/>
      <c r="I92" s="317"/>
      <c r="J92" s="317"/>
      <c r="K92" s="95">
        <v>1744</v>
      </c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4"/>
        <v>1744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195</v>
      </c>
      <c r="C93" s="317" t="s">
        <v>196</v>
      </c>
      <c r="D93" s="317"/>
      <c r="E93" s="317"/>
      <c r="F93" s="317"/>
      <c r="G93" s="317"/>
      <c r="H93" s="317"/>
      <c r="I93" s="317"/>
      <c r="J93" s="317"/>
      <c r="K93" s="95">
        <v>630</v>
      </c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4"/>
        <v>630</v>
      </c>
      <c r="AA93" s="49"/>
      <c r="AC93" s="27" t="s">
        <v>82</v>
      </c>
      <c r="AD93" s="37" t="s">
        <v>114</v>
      </c>
    </row>
    <row r="94" spans="1:30" ht="15" customHeight="1">
      <c r="A94" s="47"/>
      <c r="B94" s="77"/>
      <c r="C94" s="318"/>
      <c r="D94" s="317"/>
      <c r="E94" s="317"/>
      <c r="F94" s="317"/>
      <c r="G94" s="317"/>
      <c r="H94" s="317"/>
      <c r="I94" s="317"/>
      <c r="J94" s="317"/>
      <c r="K94" s="77" t="s">
        <v>197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197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197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197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94" t="s">
        <v>334</v>
      </c>
      <c r="C98" s="294"/>
      <c r="D98" s="294"/>
      <c r="E98" s="294"/>
      <c r="F98" s="294"/>
      <c r="G98" s="294"/>
      <c r="H98" s="294"/>
      <c r="I98" s="294"/>
      <c r="J98" s="294"/>
      <c r="K98" s="70">
        <f>SUM(K87:K97)</f>
        <v>99114</v>
      </c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5" si="5">SUM(K98:Y98)</f>
        <v>99114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15" t="s">
        <v>198</v>
      </c>
      <c r="D99" s="315"/>
      <c r="E99" s="315"/>
      <c r="F99" s="315"/>
      <c r="G99" s="315"/>
      <c r="H99" s="315"/>
      <c r="I99" s="315"/>
      <c r="J99" s="316"/>
      <c r="K99" s="95">
        <v>91471</v>
      </c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5"/>
        <v>91471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317" t="s">
        <v>199</v>
      </c>
      <c r="D100" s="317"/>
      <c r="E100" s="317"/>
      <c r="F100" s="317"/>
      <c r="G100" s="317"/>
      <c r="H100" s="317"/>
      <c r="I100" s="317"/>
      <c r="J100" s="317"/>
      <c r="K100" s="95">
        <v>76028</v>
      </c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5"/>
        <v>76028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317" t="s">
        <v>200</v>
      </c>
      <c r="D101" s="317"/>
      <c r="E101" s="317"/>
      <c r="F101" s="317"/>
      <c r="G101" s="317"/>
      <c r="H101" s="317"/>
      <c r="I101" s="317"/>
      <c r="J101" s="317"/>
      <c r="K101" s="95">
        <v>56797</v>
      </c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5"/>
        <v>56797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189</v>
      </c>
      <c r="C102" s="317" t="s">
        <v>201</v>
      </c>
      <c r="D102" s="317"/>
      <c r="E102" s="317"/>
      <c r="F102" s="317"/>
      <c r="G102" s="317"/>
      <c r="H102" s="317"/>
      <c r="I102" s="317"/>
      <c r="J102" s="317"/>
      <c r="K102" s="95">
        <v>7001</v>
      </c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5"/>
        <v>7001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191</v>
      </c>
      <c r="C103" s="317" t="s">
        <v>202</v>
      </c>
      <c r="D103" s="317"/>
      <c r="E103" s="317"/>
      <c r="F103" s="317"/>
      <c r="G103" s="317"/>
      <c r="H103" s="317"/>
      <c r="I103" s="317"/>
      <c r="J103" s="317"/>
      <c r="K103" s="95">
        <v>13599</v>
      </c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5"/>
        <v>13599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193</v>
      </c>
      <c r="C104" s="317" t="s">
        <v>203</v>
      </c>
      <c r="D104" s="317"/>
      <c r="E104" s="317"/>
      <c r="F104" s="317"/>
      <c r="G104" s="317"/>
      <c r="H104" s="317"/>
      <c r="I104" s="317"/>
      <c r="J104" s="317"/>
      <c r="K104" s="95">
        <v>4381</v>
      </c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5"/>
        <v>4381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195</v>
      </c>
      <c r="C105" s="317" t="s">
        <v>204</v>
      </c>
      <c r="D105" s="317"/>
      <c r="E105" s="317"/>
      <c r="F105" s="317"/>
      <c r="G105" s="317"/>
      <c r="H105" s="317"/>
      <c r="I105" s="317"/>
      <c r="J105" s="317"/>
      <c r="K105" s="95">
        <v>1777</v>
      </c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5"/>
        <v>1777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78"/>
      <c r="C106" s="318"/>
      <c r="D106" s="317"/>
      <c r="E106" s="317"/>
      <c r="F106" s="317"/>
      <c r="G106" s="317"/>
      <c r="H106" s="317"/>
      <c r="I106" s="317"/>
      <c r="J106" s="317"/>
      <c r="K106" s="78" t="s">
        <v>197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197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197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197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94" t="s">
        <v>334</v>
      </c>
      <c r="C110" s="294"/>
      <c r="D110" s="294"/>
      <c r="E110" s="294"/>
      <c r="F110" s="294"/>
      <c r="G110" s="294"/>
      <c r="H110" s="294"/>
      <c r="I110" s="294"/>
      <c r="J110" s="294"/>
      <c r="K110" s="70">
        <f>SUM(K99:K109)</f>
        <v>251054</v>
      </c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251054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9" t="s">
        <v>37</v>
      </c>
      <c r="P112" s="290"/>
      <c r="Q112" s="290"/>
      <c r="R112" s="290"/>
      <c r="S112" s="290"/>
      <c r="T112" s="290"/>
      <c r="U112" s="290"/>
      <c r="V112" s="290"/>
      <c r="W112" s="290"/>
      <c r="X112" s="290"/>
      <c r="Y112" s="291"/>
      <c r="Z112" s="3"/>
      <c r="AA112" s="3"/>
      <c r="AC112"/>
    </row>
    <row r="113" spans="1:34" ht="21.75" customHeight="1">
      <c r="A113" s="30"/>
      <c r="B113" s="320" t="s">
        <v>341</v>
      </c>
      <c r="C113" s="321"/>
      <c r="D113" s="322"/>
      <c r="E113" s="320" t="s">
        <v>342</v>
      </c>
      <c r="F113" s="321"/>
      <c r="G113" s="322"/>
      <c r="H113" s="320" t="s">
        <v>343</v>
      </c>
      <c r="I113" s="321"/>
      <c r="J113" s="322"/>
      <c r="K113" s="326" t="s">
        <v>344</v>
      </c>
      <c r="L113" s="328" t="s">
        <v>345</v>
      </c>
      <c r="M113" s="328" t="s">
        <v>346</v>
      </c>
      <c r="N113" s="330" t="s">
        <v>347</v>
      </c>
      <c r="O113" s="96" t="s">
        <v>341</v>
      </c>
      <c r="P113" s="97" t="s">
        <v>342</v>
      </c>
      <c r="Q113" s="98" t="s">
        <v>343</v>
      </c>
      <c r="R113" s="99" t="s">
        <v>344</v>
      </c>
      <c r="S113" s="62"/>
      <c r="T113" s="100" t="s">
        <v>345</v>
      </c>
      <c r="U113" s="62"/>
      <c r="V113" s="101" t="s">
        <v>346</v>
      </c>
      <c r="W113" s="62"/>
      <c r="X113" s="102" t="s">
        <v>347</v>
      </c>
      <c r="Y113" s="103" t="s">
        <v>348</v>
      </c>
      <c r="Z113" s="3"/>
      <c r="AC113"/>
    </row>
    <row r="114" spans="1:34" ht="22.5" customHeight="1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349</v>
      </c>
      <c r="P114" s="105" t="s">
        <v>350</v>
      </c>
      <c r="Q114" s="106" t="s">
        <v>351</v>
      </c>
      <c r="R114" s="107" t="s">
        <v>352</v>
      </c>
      <c r="S114" s="63"/>
      <c r="T114" s="108" t="s">
        <v>353</v>
      </c>
      <c r="U114" s="63"/>
      <c r="V114" s="109" t="s">
        <v>354</v>
      </c>
      <c r="W114" s="63"/>
      <c r="X114" s="110" t="s">
        <v>355</v>
      </c>
      <c r="Y114" s="111" t="s">
        <v>356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316</v>
      </c>
      <c r="AH116" s="93" t="s">
        <v>338</v>
      </c>
    </row>
    <row r="117" spans="1:34" ht="22.5" customHeight="1">
      <c r="I117" s="281" t="s">
        <v>96</v>
      </c>
      <c r="J117" s="281"/>
      <c r="K117" s="281"/>
      <c r="L117" s="281"/>
      <c r="M117" s="8" t="s">
        <v>308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60" t="s">
        <v>94</v>
      </c>
      <c r="Z117" s="260"/>
      <c r="AC117"/>
      <c r="AH117" s="93" t="s">
        <v>337</v>
      </c>
    </row>
    <row r="118" spans="1:34" ht="22.5" customHeight="1">
      <c r="I118" s="281" t="s">
        <v>2</v>
      </c>
      <c r="J118" s="281"/>
      <c r="K118" s="281"/>
      <c r="L118" s="281"/>
      <c r="M118" s="8" t="s">
        <v>309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60"/>
      <c r="Z118" s="260"/>
      <c r="AC118"/>
    </row>
    <row r="119" spans="1:34" ht="22.5" customHeight="1">
      <c r="J119" s="306"/>
      <c r="K119" s="306"/>
      <c r="L119" s="306"/>
      <c r="M119" s="306"/>
      <c r="N119" s="8"/>
      <c r="O119" s="8"/>
      <c r="P119" s="8"/>
      <c r="Q119" s="8"/>
      <c r="R119" s="281"/>
      <c r="S119" s="281"/>
      <c r="T119" s="281"/>
      <c r="U119" s="281"/>
      <c r="V119" s="8"/>
      <c r="W119" s="8"/>
      <c r="X119" s="3"/>
      <c r="Y119" s="258" t="s">
        <v>316</v>
      </c>
      <c r="Z119" s="258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307"/>
      <c r="X120" s="307"/>
      <c r="Y120" s="307"/>
      <c r="Z120" s="307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307"/>
      <c r="X121" s="307"/>
      <c r="Y121" s="307"/>
      <c r="Z121" s="307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308" t="s">
        <v>317</v>
      </c>
      <c r="X122" s="308"/>
      <c r="Y122" s="308"/>
      <c r="Z122" s="308"/>
      <c r="AC122"/>
    </row>
    <row r="123" spans="1:34" ht="24.95" customHeight="1">
      <c r="A123" s="15" t="s">
        <v>3</v>
      </c>
      <c r="B123" s="285" t="s">
        <v>4</v>
      </c>
      <c r="C123" s="285"/>
      <c r="D123" s="285"/>
      <c r="E123" s="285"/>
      <c r="F123" s="285"/>
      <c r="G123" s="285"/>
      <c r="H123" s="285"/>
      <c r="I123" s="285"/>
      <c r="J123" s="285"/>
      <c r="K123" s="285" t="s">
        <v>5</v>
      </c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C123"/>
    </row>
    <row r="124" spans="1:34" ht="48.75" customHeight="1">
      <c r="A124" s="15" t="s">
        <v>50</v>
      </c>
      <c r="B124" s="294" t="s">
        <v>51</v>
      </c>
      <c r="C124" s="294"/>
      <c r="D124" s="294"/>
      <c r="E124" s="294"/>
      <c r="F124" s="294"/>
      <c r="G124" s="294"/>
      <c r="H124" s="294"/>
      <c r="I124" s="294"/>
      <c r="J124" s="294"/>
      <c r="K124" s="10" t="s">
        <v>184</v>
      </c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185</v>
      </c>
      <c r="AC124"/>
      <c r="AD124" s="57" t="s">
        <v>182</v>
      </c>
    </row>
    <row r="125" spans="1:34" ht="12.75" customHeight="1">
      <c r="A125" s="17" t="s">
        <v>7</v>
      </c>
      <c r="B125" s="295" t="s">
        <v>8</v>
      </c>
      <c r="C125" s="295"/>
      <c r="D125" s="295"/>
      <c r="E125" s="295"/>
      <c r="F125" s="295"/>
      <c r="G125" s="295"/>
      <c r="H125" s="295"/>
      <c r="I125" s="295"/>
      <c r="J125" s="295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>
      <c r="A127" s="47" t="s">
        <v>53</v>
      </c>
      <c r="B127" s="48" t="s">
        <v>189</v>
      </c>
      <c r="C127" s="315" t="s">
        <v>205</v>
      </c>
      <c r="D127" s="315"/>
      <c r="E127" s="315"/>
      <c r="F127" s="315"/>
      <c r="G127" s="315"/>
      <c r="H127" s="315"/>
      <c r="I127" s="315"/>
      <c r="J127" s="316"/>
      <c r="K127" s="95">
        <v>117480</v>
      </c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3" si="6">SUM(K127:Y127)</f>
        <v>117480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317" t="s">
        <v>206</v>
      </c>
      <c r="D128" s="317"/>
      <c r="E128" s="317"/>
      <c r="F128" s="317"/>
      <c r="G128" s="317"/>
      <c r="H128" s="317"/>
      <c r="I128" s="317"/>
      <c r="J128" s="317"/>
      <c r="K128" s="95">
        <v>31039</v>
      </c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6"/>
        <v>31039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317" t="s">
        <v>207</v>
      </c>
      <c r="D129" s="317"/>
      <c r="E129" s="317"/>
      <c r="F129" s="317"/>
      <c r="G129" s="317"/>
      <c r="H129" s="317"/>
      <c r="I129" s="317"/>
      <c r="J129" s="317"/>
      <c r="K129" s="95">
        <v>101769</v>
      </c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6"/>
        <v>101769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189</v>
      </c>
      <c r="C130" s="317" t="s">
        <v>208</v>
      </c>
      <c r="D130" s="317"/>
      <c r="E130" s="317"/>
      <c r="F130" s="317"/>
      <c r="G130" s="317"/>
      <c r="H130" s="317"/>
      <c r="I130" s="317"/>
      <c r="J130" s="317"/>
      <c r="K130" s="95">
        <v>33202</v>
      </c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6"/>
        <v>33202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191</v>
      </c>
      <c r="C131" s="317" t="s">
        <v>209</v>
      </c>
      <c r="D131" s="317"/>
      <c r="E131" s="317"/>
      <c r="F131" s="317"/>
      <c r="G131" s="317"/>
      <c r="H131" s="317"/>
      <c r="I131" s="317"/>
      <c r="J131" s="317"/>
      <c r="K131" s="95">
        <v>29565</v>
      </c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6"/>
        <v>29565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193</v>
      </c>
      <c r="C132" s="317" t="s">
        <v>210</v>
      </c>
      <c r="D132" s="317"/>
      <c r="E132" s="317"/>
      <c r="F132" s="317"/>
      <c r="G132" s="317"/>
      <c r="H132" s="317"/>
      <c r="I132" s="317"/>
      <c r="J132" s="317"/>
      <c r="K132" s="95">
        <v>10901</v>
      </c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6"/>
        <v>10901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195</v>
      </c>
      <c r="C133" s="317" t="s">
        <v>211</v>
      </c>
      <c r="D133" s="317"/>
      <c r="E133" s="317"/>
      <c r="F133" s="317"/>
      <c r="G133" s="317"/>
      <c r="H133" s="317"/>
      <c r="I133" s="317"/>
      <c r="J133" s="317"/>
      <c r="K133" s="95">
        <v>36185</v>
      </c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6"/>
        <v>36185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79"/>
      <c r="C134" s="318"/>
      <c r="D134" s="317"/>
      <c r="E134" s="317"/>
      <c r="F134" s="317"/>
      <c r="G134" s="317"/>
      <c r="H134" s="317"/>
      <c r="I134" s="317"/>
      <c r="J134" s="317"/>
      <c r="K134" s="79" t="s">
        <v>197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197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197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197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94" t="s">
        <v>334</v>
      </c>
      <c r="C138" s="294"/>
      <c r="D138" s="294"/>
      <c r="E138" s="294"/>
      <c r="F138" s="294"/>
      <c r="G138" s="294"/>
      <c r="H138" s="294"/>
      <c r="I138" s="294"/>
      <c r="J138" s="294"/>
      <c r="K138" s="70">
        <f>SUM(K127:K137)</f>
        <v>360141</v>
      </c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5" si="7">SUM(K138:Y138)</f>
        <v>360141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191</v>
      </c>
      <c r="C139" s="315" t="s">
        <v>212</v>
      </c>
      <c r="D139" s="315"/>
      <c r="E139" s="315"/>
      <c r="F139" s="315"/>
      <c r="G139" s="315"/>
      <c r="H139" s="315"/>
      <c r="I139" s="315"/>
      <c r="J139" s="316"/>
      <c r="K139" s="95">
        <v>28462</v>
      </c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7"/>
        <v>28462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317" t="s">
        <v>213</v>
      </c>
      <c r="D140" s="317"/>
      <c r="E140" s="317"/>
      <c r="F140" s="317"/>
      <c r="G140" s="317"/>
      <c r="H140" s="317"/>
      <c r="I140" s="317"/>
      <c r="J140" s="317"/>
      <c r="K140" s="95">
        <v>35386</v>
      </c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7"/>
        <v>35386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317" t="s">
        <v>214</v>
      </c>
      <c r="D141" s="317"/>
      <c r="E141" s="317"/>
      <c r="F141" s="317"/>
      <c r="G141" s="317"/>
      <c r="H141" s="317"/>
      <c r="I141" s="317"/>
      <c r="J141" s="317"/>
      <c r="K141" s="95">
        <v>3754</v>
      </c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7"/>
        <v>3754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189</v>
      </c>
      <c r="C142" s="317" t="s">
        <v>215</v>
      </c>
      <c r="D142" s="317"/>
      <c r="E142" s="317"/>
      <c r="F142" s="317"/>
      <c r="G142" s="317"/>
      <c r="H142" s="317"/>
      <c r="I142" s="317"/>
      <c r="J142" s="317"/>
      <c r="K142" s="95">
        <v>6100</v>
      </c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7"/>
        <v>6100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191</v>
      </c>
      <c r="C143" s="317" t="s">
        <v>216</v>
      </c>
      <c r="D143" s="317"/>
      <c r="E143" s="317"/>
      <c r="F143" s="317"/>
      <c r="G143" s="317"/>
      <c r="H143" s="317"/>
      <c r="I143" s="317"/>
      <c r="J143" s="317"/>
      <c r="K143" s="95">
        <v>3555</v>
      </c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7"/>
        <v>3555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193</v>
      </c>
      <c r="C144" s="317" t="s">
        <v>217</v>
      </c>
      <c r="D144" s="317"/>
      <c r="E144" s="317"/>
      <c r="F144" s="317"/>
      <c r="G144" s="317"/>
      <c r="H144" s="317"/>
      <c r="I144" s="317"/>
      <c r="J144" s="317"/>
      <c r="K144" s="95">
        <v>1151</v>
      </c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7"/>
        <v>1151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195</v>
      </c>
      <c r="C145" s="317" t="s">
        <v>218</v>
      </c>
      <c r="D145" s="317"/>
      <c r="E145" s="317"/>
      <c r="F145" s="317"/>
      <c r="G145" s="317"/>
      <c r="H145" s="317"/>
      <c r="I145" s="317"/>
      <c r="J145" s="317"/>
      <c r="K145" s="95">
        <v>1236</v>
      </c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7"/>
        <v>1236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80"/>
      <c r="C146" s="318"/>
      <c r="D146" s="317"/>
      <c r="E146" s="317"/>
      <c r="F146" s="317"/>
      <c r="G146" s="317"/>
      <c r="H146" s="317"/>
      <c r="I146" s="317"/>
      <c r="J146" s="317"/>
      <c r="K146" s="80" t="s">
        <v>197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197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197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197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94" t="s">
        <v>334</v>
      </c>
      <c r="C150" s="294"/>
      <c r="D150" s="294"/>
      <c r="E150" s="294"/>
      <c r="F150" s="294"/>
      <c r="G150" s="294"/>
      <c r="H150" s="294"/>
      <c r="I150" s="294"/>
      <c r="J150" s="294"/>
      <c r="K150" s="70">
        <f>SUM(K139:K149)</f>
        <v>79644</v>
      </c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79644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9" t="s">
        <v>37</v>
      </c>
      <c r="P152" s="290"/>
      <c r="Q152" s="290"/>
      <c r="R152" s="290"/>
      <c r="S152" s="290"/>
      <c r="T152" s="290"/>
      <c r="U152" s="290"/>
      <c r="V152" s="290"/>
      <c r="W152" s="290"/>
      <c r="X152" s="290"/>
      <c r="Y152" s="291"/>
      <c r="Z152" s="3"/>
      <c r="AA152" s="3"/>
      <c r="AC152"/>
    </row>
    <row r="153" spans="1:34" ht="21.75" customHeight="1">
      <c r="A153" s="30"/>
      <c r="B153" s="320" t="s">
        <v>341</v>
      </c>
      <c r="C153" s="321"/>
      <c r="D153" s="322"/>
      <c r="E153" s="320" t="s">
        <v>342</v>
      </c>
      <c r="F153" s="321"/>
      <c r="G153" s="322"/>
      <c r="H153" s="320" t="s">
        <v>343</v>
      </c>
      <c r="I153" s="321"/>
      <c r="J153" s="322"/>
      <c r="K153" s="326" t="s">
        <v>344</v>
      </c>
      <c r="L153" s="328" t="s">
        <v>345</v>
      </c>
      <c r="M153" s="328" t="s">
        <v>346</v>
      </c>
      <c r="N153" s="330" t="s">
        <v>347</v>
      </c>
      <c r="O153" s="112" t="s">
        <v>341</v>
      </c>
      <c r="P153" s="113" t="s">
        <v>342</v>
      </c>
      <c r="Q153" s="114" t="s">
        <v>343</v>
      </c>
      <c r="R153" s="115" t="s">
        <v>344</v>
      </c>
      <c r="S153" s="62"/>
      <c r="T153" s="116" t="s">
        <v>345</v>
      </c>
      <c r="U153" s="62"/>
      <c r="V153" s="117" t="s">
        <v>346</v>
      </c>
      <c r="W153" s="62"/>
      <c r="X153" s="118" t="s">
        <v>347</v>
      </c>
      <c r="Y153" s="119" t="s">
        <v>348</v>
      </c>
      <c r="Z153" s="3"/>
      <c r="AC153"/>
    </row>
    <row r="154" spans="1:34" ht="22.5" customHeight="1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349</v>
      </c>
      <c r="P154" s="121" t="s">
        <v>350</v>
      </c>
      <c r="Q154" s="122" t="s">
        <v>351</v>
      </c>
      <c r="R154" s="123" t="s">
        <v>352</v>
      </c>
      <c r="S154" s="63"/>
      <c r="T154" s="124" t="s">
        <v>353</v>
      </c>
      <c r="U154" s="63"/>
      <c r="V154" s="125" t="s">
        <v>354</v>
      </c>
      <c r="W154" s="63"/>
      <c r="X154" s="126" t="s">
        <v>355</v>
      </c>
      <c r="Y154" s="127" t="s">
        <v>356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318</v>
      </c>
      <c r="AH156" s="93" t="s">
        <v>338</v>
      </c>
    </row>
    <row r="157" spans="1:34" ht="22.5" customHeight="1">
      <c r="I157" s="281" t="s">
        <v>96</v>
      </c>
      <c r="J157" s="281"/>
      <c r="K157" s="281"/>
      <c r="L157" s="281"/>
      <c r="M157" s="8" t="s">
        <v>308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60" t="s">
        <v>94</v>
      </c>
      <c r="Z157" s="260"/>
      <c r="AC157"/>
      <c r="AH157" s="93" t="s">
        <v>337</v>
      </c>
    </row>
    <row r="158" spans="1:34" ht="22.5" customHeight="1">
      <c r="I158" s="281" t="s">
        <v>2</v>
      </c>
      <c r="J158" s="281"/>
      <c r="K158" s="281"/>
      <c r="L158" s="281"/>
      <c r="M158" s="8" t="s">
        <v>309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60"/>
      <c r="Z158" s="260"/>
      <c r="AC158"/>
    </row>
    <row r="159" spans="1:34" ht="22.5" customHeight="1">
      <c r="J159" s="306"/>
      <c r="K159" s="306"/>
      <c r="L159" s="306"/>
      <c r="M159" s="306"/>
      <c r="N159" s="8"/>
      <c r="O159" s="8"/>
      <c r="P159" s="8"/>
      <c r="Q159" s="8"/>
      <c r="R159" s="281"/>
      <c r="S159" s="281"/>
      <c r="T159" s="281"/>
      <c r="U159" s="281"/>
      <c r="V159" s="8"/>
      <c r="W159" s="8"/>
      <c r="X159" s="3"/>
      <c r="Y159" s="258" t="s">
        <v>318</v>
      </c>
      <c r="Z159" s="258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307"/>
      <c r="X160" s="307"/>
      <c r="Y160" s="307"/>
      <c r="Z160" s="307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307"/>
      <c r="X161" s="307"/>
      <c r="Y161" s="307"/>
      <c r="Z161" s="307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308" t="s">
        <v>319</v>
      </c>
      <c r="X162" s="308"/>
      <c r="Y162" s="308"/>
      <c r="Z162" s="308"/>
      <c r="AC162"/>
    </row>
    <row r="163" spans="1:30" ht="24.95" customHeight="1">
      <c r="A163" s="15" t="s">
        <v>3</v>
      </c>
      <c r="B163" s="285" t="s">
        <v>4</v>
      </c>
      <c r="C163" s="285"/>
      <c r="D163" s="285"/>
      <c r="E163" s="285"/>
      <c r="F163" s="285"/>
      <c r="G163" s="285"/>
      <c r="H163" s="285"/>
      <c r="I163" s="285"/>
      <c r="J163" s="285"/>
      <c r="K163" s="285" t="s">
        <v>5</v>
      </c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C163"/>
    </row>
    <row r="164" spans="1:30" ht="48.75" customHeight="1">
      <c r="A164" s="15" t="s">
        <v>50</v>
      </c>
      <c r="B164" s="294" t="s">
        <v>51</v>
      </c>
      <c r="C164" s="294"/>
      <c r="D164" s="294"/>
      <c r="E164" s="294"/>
      <c r="F164" s="294"/>
      <c r="G164" s="294"/>
      <c r="H164" s="294"/>
      <c r="I164" s="294"/>
      <c r="J164" s="294"/>
      <c r="K164" s="10" t="s">
        <v>184</v>
      </c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185</v>
      </c>
      <c r="AC164"/>
      <c r="AD164" s="57" t="s">
        <v>182</v>
      </c>
    </row>
    <row r="165" spans="1:30" ht="12.75" customHeight="1">
      <c r="A165" s="17" t="s">
        <v>7</v>
      </c>
      <c r="B165" s="295" t="s">
        <v>8</v>
      </c>
      <c r="C165" s="295"/>
      <c r="D165" s="295"/>
      <c r="E165" s="295"/>
      <c r="F165" s="295"/>
      <c r="G165" s="295"/>
      <c r="H165" s="295"/>
      <c r="I165" s="295"/>
      <c r="J165" s="295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>
      <c r="A167" s="47" t="s">
        <v>53</v>
      </c>
      <c r="B167" s="48" t="s">
        <v>193</v>
      </c>
      <c r="C167" s="315" t="s">
        <v>219</v>
      </c>
      <c r="D167" s="315"/>
      <c r="E167" s="315"/>
      <c r="F167" s="315"/>
      <c r="G167" s="315"/>
      <c r="H167" s="315"/>
      <c r="I167" s="315"/>
      <c r="J167" s="316"/>
      <c r="K167" s="95">
        <v>23375</v>
      </c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3" si="8">SUM(K167:Y167)</f>
        <v>23375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317" t="s">
        <v>220</v>
      </c>
      <c r="D168" s="317"/>
      <c r="E168" s="317"/>
      <c r="F168" s="317"/>
      <c r="G168" s="317"/>
      <c r="H168" s="317"/>
      <c r="I168" s="317"/>
      <c r="J168" s="317"/>
      <c r="K168" s="95">
        <v>7669</v>
      </c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8"/>
        <v>7669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317" t="s">
        <v>221</v>
      </c>
      <c r="D169" s="317"/>
      <c r="E169" s="317"/>
      <c r="F169" s="317"/>
      <c r="G169" s="317"/>
      <c r="H169" s="317"/>
      <c r="I169" s="317"/>
      <c r="J169" s="317"/>
      <c r="K169" s="95">
        <v>19406</v>
      </c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8"/>
        <v>19406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189</v>
      </c>
      <c r="C170" s="317" t="s">
        <v>222</v>
      </c>
      <c r="D170" s="317"/>
      <c r="E170" s="317"/>
      <c r="F170" s="317"/>
      <c r="G170" s="317"/>
      <c r="H170" s="317"/>
      <c r="I170" s="317"/>
      <c r="J170" s="317"/>
      <c r="K170" s="95">
        <v>2126</v>
      </c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8"/>
        <v>2126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191</v>
      </c>
      <c r="C171" s="317" t="s">
        <v>223</v>
      </c>
      <c r="D171" s="317"/>
      <c r="E171" s="317"/>
      <c r="F171" s="317"/>
      <c r="G171" s="317"/>
      <c r="H171" s="317"/>
      <c r="I171" s="317"/>
      <c r="J171" s="317"/>
      <c r="K171" s="95">
        <v>1640</v>
      </c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8"/>
        <v>1640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193</v>
      </c>
      <c r="C172" s="317" t="s">
        <v>224</v>
      </c>
      <c r="D172" s="317"/>
      <c r="E172" s="317"/>
      <c r="F172" s="317"/>
      <c r="G172" s="317"/>
      <c r="H172" s="317"/>
      <c r="I172" s="317"/>
      <c r="J172" s="317"/>
      <c r="K172" s="95">
        <v>1464</v>
      </c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8"/>
        <v>1464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195</v>
      </c>
      <c r="C173" s="317" t="s">
        <v>225</v>
      </c>
      <c r="D173" s="317"/>
      <c r="E173" s="317"/>
      <c r="F173" s="317"/>
      <c r="G173" s="317"/>
      <c r="H173" s="317"/>
      <c r="I173" s="317"/>
      <c r="J173" s="317"/>
      <c r="K173" s="95">
        <v>633</v>
      </c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8"/>
        <v>633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81"/>
      <c r="C174" s="318"/>
      <c r="D174" s="317"/>
      <c r="E174" s="317"/>
      <c r="F174" s="317"/>
      <c r="G174" s="317"/>
      <c r="H174" s="317"/>
      <c r="I174" s="317"/>
      <c r="J174" s="317"/>
      <c r="K174" s="81" t="s">
        <v>197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197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197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197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94" t="s">
        <v>334</v>
      </c>
      <c r="C178" s="294"/>
      <c r="D178" s="294"/>
      <c r="E178" s="294"/>
      <c r="F178" s="294"/>
      <c r="G178" s="294"/>
      <c r="H178" s="294"/>
      <c r="I178" s="294"/>
      <c r="J178" s="294"/>
      <c r="K178" s="70">
        <f>SUM(K167:K177)</f>
        <v>56313</v>
      </c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56313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195</v>
      </c>
      <c r="C179" s="315" t="s">
        <v>226</v>
      </c>
      <c r="D179" s="315"/>
      <c r="E179" s="315"/>
      <c r="F179" s="315"/>
      <c r="G179" s="315"/>
      <c r="H179" s="315"/>
      <c r="I179" s="315"/>
      <c r="J179" s="316"/>
      <c r="K179" s="95">
        <v>2093</v>
      </c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2093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317" t="s">
        <v>227</v>
      </c>
      <c r="D180" s="317"/>
      <c r="E180" s="317"/>
      <c r="F180" s="317"/>
      <c r="G180" s="317"/>
      <c r="H180" s="317"/>
      <c r="I180" s="317"/>
      <c r="J180" s="317"/>
      <c r="K180" s="95">
        <v>1350</v>
      </c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1350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317" t="s">
        <v>228</v>
      </c>
      <c r="D181" s="317"/>
      <c r="E181" s="317"/>
      <c r="F181" s="317"/>
      <c r="G181" s="317"/>
      <c r="H181" s="317"/>
      <c r="I181" s="317"/>
      <c r="J181" s="317"/>
      <c r="K181" s="95">
        <v>343</v>
      </c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343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189</v>
      </c>
      <c r="C182" s="317" t="s">
        <v>229</v>
      </c>
      <c r="D182" s="317"/>
      <c r="E182" s="317"/>
      <c r="F182" s="317"/>
      <c r="G182" s="317"/>
      <c r="H182" s="317"/>
      <c r="I182" s="317"/>
      <c r="J182" s="317"/>
      <c r="K182" s="95">
        <v>487</v>
      </c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487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197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197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197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197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197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197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197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94" t="s">
        <v>334</v>
      </c>
      <c r="C190" s="294"/>
      <c r="D190" s="294"/>
      <c r="E190" s="294"/>
      <c r="F190" s="294"/>
      <c r="G190" s="294"/>
      <c r="H190" s="294"/>
      <c r="I190" s="294"/>
      <c r="J190" s="294"/>
      <c r="K190" s="70">
        <f>SUM(K179:K189)</f>
        <v>4273</v>
      </c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4273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9" t="s">
        <v>37</v>
      </c>
      <c r="P192" s="290"/>
      <c r="Q192" s="290"/>
      <c r="R192" s="290"/>
      <c r="S192" s="290"/>
      <c r="T192" s="290"/>
      <c r="U192" s="290"/>
      <c r="V192" s="290"/>
      <c r="W192" s="290"/>
      <c r="X192" s="290"/>
      <c r="Y192" s="291"/>
      <c r="Z192" s="3"/>
      <c r="AA192" s="3"/>
      <c r="AC192"/>
    </row>
    <row r="193" spans="1:34" ht="21.75" customHeight="1">
      <c r="A193" s="30"/>
      <c r="B193" s="320" t="s">
        <v>341</v>
      </c>
      <c r="C193" s="321"/>
      <c r="D193" s="322"/>
      <c r="E193" s="320" t="s">
        <v>342</v>
      </c>
      <c r="F193" s="321"/>
      <c r="G193" s="322"/>
      <c r="H193" s="320" t="s">
        <v>343</v>
      </c>
      <c r="I193" s="321"/>
      <c r="J193" s="322"/>
      <c r="K193" s="326" t="s">
        <v>344</v>
      </c>
      <c r="L193" s="328" t="s">
        <v>345</v>
      </c>
      <c r="M193" s="328" t="s">
        <v>346</v>
      </c>
      <c r="N193" s="330" t="s">
        <v>347</v>
      </c>
      <c r="O193" s="128" t="s">
        <v>341</v>
      </c>
      <c r="P193" s="129" t="s">
        <v>342</v>
      </c>
      <c r="Q193" s="130" t="s">
        <v>343</v>
      </c>
      <c r="R193" s="131" t="s">
        <v>344</v>
      </c>
      <c r="S193" s="62"/>
      <c r="T193" s="132" t="s">
        <v>345</v>
      </c>
      <c r="U193" s="62"/>
      <c r="V193" s="133" t="s">
        <v>346</v>
      </c>
      <c r="W193" s="62"/>
      <c r="X193" s="134" t="s">
        <v>347</v>
      </c>
      <c r="Y193" s="135" t="s">
        <v>348</v>
      </c>
      <c r="Z193" s="3"/>
      <c r="AC193"/>
    </row>
    <row r="194" spans="1:34" ht="22.5" customHeight="1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349</v>
      </c>
      <c r="P194" s="137" t="s">
        <v>350</v>
      </c>
      <c r="Q194" s="138" t="s">
        <v>351</v>
      </c>
      <c r="R194" s="139" t="s">
        <v>352</v>
      </c>
      <c r="S194" s="63"/>
      <c r="T194" s="140" t="s">
        <v>353</v>
      </c>
      <c r="U194" s="63"/>
      <c r="V194" s="141" t="s">
        <v>354</v>
      </c>
      <c r="W194" s="63"/>
      <c r="X194" s="142" t="s">
        <v>355</v>
      </c>
      <c r="Y194" s="143" t="s">
        <v>356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320</v>
      </c>
      <c r="AH196" s="93" t="s">
        <v>338</v>
      </c>
    </row>
    <row r="197" spans="1:34" ht="22.5" customHeight="1">
      <c r="I197" s="281" t="s">
        <v>96</v>
      </c>
      <c r="J197" s="281"/>
      <c r="K197" s="281"/>
      <c r="L197" s="281"/>
      <c r="M197" s="8" t="s">
        <v>308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60" t="s">
        <v>94</v>
      </c>
      <c r="Z197" s="260"/>
      <c r="AC197"/>
      <c r="AH197" s="93" t="s">
        <v>337</v>
      </c>
    </row>
    <row r="198" spans="1:34" ht="22.5" customHeight="1">
      <c r="I198" s="281" t="s">
        <v>2</v>
      </c>
      <c r="J198" s="281"/>
      <c r="K198" s="281"/>
      <c r="L198" s="281"/>
      <c r="M198" s="8" t="s">
        <v>309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60"/>
      <c r="Z198" s="260"/>
      <c r="AC198"/>
    </row>
    <row r="199" spans="1:34" ht="22.5" customHeight="1">
      <c r="J199" s="306"/>
      <c r="K199" s="306"/>
      <c r="L199" s="306"/>
      <c r="M199" s="306"/>
      <c r="N199" s="8"/>
      <c r="O199" s="8"/>
      <c r="P199" s="8"/>
      <c r="Q199" s="8"/>
      <c r="R199" s="281"/>
      <c r="S199" s="281"/>
      <c r="T199" s="281"/>
      <c r="U199" s="281"/>
      <c r="V199" s="8"/>
      <c r="W199" s="8"/>
      <c r="X199" s="3"/>
      <c r="Y199" s="258" t="s">
        <v>320</v>
      </c>
      <c r="Z199" s="258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307"/>
      <c r="X200" s="307"/>
      <c r="Y200" s="307"/>
      <c r="Z200" s="307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307"/>
      <c r="X201" s="307"/>
      <c r="Y201" s="307"/>
      <c r="Z201" s="307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308" t="s">
        <v>321</v>
      </c>
      <c r="X202" s="308"/>
      <c r="Y202" s="308"/>
      <c r="Z202" s="308"/>
      <c r="AC202"/>
    </row>
    <row r="203" spans="1:34" ht="24.95" customHeight="1">
      <c r="A203" s="15" t="s">
        <v>3</v>
      </c>
      <c r="B203" s="285" t="s">
        <v>4</v>
      </c>
      <c r="C203" s="285"/>
      <c r="D203" s="285"/>
      <c r="E203" s="285"/>
      <c r="F203" s="285"/>
      <c r="G203" s="285"/>
      <c r="H203" s="285"/>
      <c r="I203" s="285"/>
      <c r="J203" s="285"/>
      <c r="K203" s="285" t="s">
        <v>5</v>
      </c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C203"/>
    </row>
    <row r="204" spans="1:34" ht="48.75" customHeight="1">
      <c r="A204" s="15" t="s">
        <v>50</v>
      </c>
      <c r="B204" s="294" t="s">
        <v>51</v>
      </c>
      <c r="C204" s="294"/>
      <c r="D204" s="294"/>
      <c r="E204" s="294"/>
      <c r="F204" s="294"/>
      <c r="G204" s="294"/>
      <c r="H204" s="294"/>
      <c r="I204" s="294"/>
      <c r="J204" s="294"/>
      <c r="K204" s="10" t="s">
        <v>184</v>
      </c>
      <c r="L204" s="94"/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185</v>
      </c>
      <c r="AC204"/>
      <c r="AD204" s="57" t="s">
        <v>182</v>
      </c>
    </row>
    <row r="205" spans="1:34" ht="12.75" customHeight="1">
      <c r="A205" s="17" t="s">
        <v>7</v>
      </c>
      <c r="B205" s="295" t="s">
        <v>8</v>
      </c>
      <c r="C205" s="295"/>
      <c r="D205" s="295"/>
      <c r="E205" s="295"/>
      <c r="F205" s="295"/>
      <c r="G205" s="295"/>
      <c r="H205" s="295"/>
      <c r="I205" s="295"/>
      <c r="J205" s="295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>
      <c r="A207" s="47" t="s">
        <v>53</v>
      </c>
      <c r="B207" s="48" t="s">
        <v>230</v>
      </c>
      <c r="C207" s="315" t="s">
        <v>231</v>
      </c>
      <c r="D207" s="315"/>
      <c r="E207" s="315"/>
      <c r="F207" s="315"/>
      <c r="G207" s="315"/>
      <c r="H207" s="315"/>
      <c r="I207" s="315"/>
      <c r="J207" s="316"/>
      <c r="K207" s="95">
        <v>11143</v>
      </c>
      <c r="L207" s="94"/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9">SUM(K207:Y207)</f>
        <v>11143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317" t="s">
        <v>232</v>
      </c>
      <c r="D208" s="317"/>
      <c r="E208" s="317"/>
      <c r="F208" s="317"/>
      <c r="G208" s="317"/>
      <c r="H208" s="317"/>
      <c r="I208" s="317"/>
      <c r="J208" s="317"/>
      <c r="K208" s="95">
        <v>6230</v>
      </c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9"/>
        <v>6230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317" t="s">
        <v>233</v>
      </c>
      <c r="D209" s="317"/>
      <c r="E209" s="317"/>
      <c r="F209" s="317"/>
      <c r="G209" s="317"/>
      <c r="H209" s="317"/>
      <c r="I209" s="317"/>
      <c r="J209" s="317"/>
      <c r="K209" s="95">
        <v>1174</v>
      </c>
      <c r="L209" s="94"/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9"/>
        <v>1174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189</v>
      </c>
      <c r="C210" s="317" t="s">
        <v>234</v>
      </c>
      <c r="D210" s="317"/>
      <c r="E210" s="317"/>
      <c r="F210" s="317"/>
      <c r="G210" s="317"/>
      <c r="H210" s="317"/>
      <c r="I210" s="317"/>
      <c r="J210" s="317"/>
      <c r="K210" s="95">
        <v>2396</v>
      </c>
      <c r="L210" s="94"/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9"/>
        <v>2396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191</v>
      </c>
      <c r="C211" s="317" t="s">
        <v>235</v>
      </c>
      <c r="D211" s="317"/>
      <c r="E211" s="317"/>
      <c r="F211" s="317"/>
      <c r="G211" s="317"/>
      <c r="H211" s="317"/>
      <c r="I211" s="317"/>
      <c r="J211" s="317"/>
      <c r="K211" s="95">
        <v>1313</v>
      </c>
      <c r="L211" s="94"/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9"/>
        <v>1313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193</v>
      </c>
      <c r="C212" s="317" t="s">
        <v>236</v>
      </c>
      <c r="D212" s="317"/>
      <c r="E212" s="317"/>
      <c r="F212" s="317"/>
      <c r="G212" s="317"/>
      <c r="H212" s="317"/>
      <c r="I212" s="317"/>
      <c r="J212" s="317"/>
      <c r="K212" s="95">
        <v>561</v>
      </c>
      <c r="L212" s="94"/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9"/>
        <v>561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195</v>
      </c>
      <c r="C213" s="317" t="s">
        <v>237</v>
      </c>
      <c r="D213" s="317"/>
      <c r="E213" s="317"/>
      <c r="F213" s="317"/>
      <c r="G213" s="317"/>
      <c r="H213" s="317"/>
      <c r="I213" s="317"/>
      <c r="J213" s="317"/>
      <c r="K213" s="95">
        <v>298</v>
      </c>
      <c r="L213" s="94"/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9"/>
        <v>298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197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197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197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197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94" t="s">
        <v>334</v>
      </c>
      <c r="C218" s="294"/>
      <c r="D218" s="294"/>
      <c r="E218" s="294"/>
      <c r="F218" s="294"/>
      <c r="G218" s="294"/>
      <c r="H218" s="294"/>
      <c r="I218" s="294"/>
      <c r="J218" s="294"/>
      <c r="K218" s="70">
        <f>SUM(K207:K217)</f>
        <v>23115</v>
      </c>
      <c r="L218" s="94"/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5" si="10">SUM(K218:Y218)</f>
        <v>23115</v>
      </c>
      <c r="AC218" s="27"/>
      <c r="AD218" s="37" t="s">
        <v>181</v>
      </c>
    </row>
    <row r="219" spans="1:30" ht="30" customHeight="1">
      <c r="A219" s="47" t="s">
        <v>53</v>
      </c>
      <c r="B219" s="50" t="s">
        <v>238</v>
      </c>
      <c r="C219" s="315" t="s">
        <v>239</v>
      </c>
      <c r="D219" s="315"/>
      <c r="E219" s="315"/>
      <c r="F219" s="315"/>
      <c r="G219" s="315"/>
      <c r="H219" s="315"/>
      <c r="I219" s="315"/>
      <c r="J219" s="316"/>
      <c r="K219" s="95">
        <v>97959</v>
      </c>
      <c r="L219" s="94"/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0"/>
        <v>97959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317" t="s">
        <v>240</v>
      </c>
      <c r="D220" s="317"/>
      <c r="E220" s="317"/>
      <c r="F220" s="317"/>
      <c r="G220" s="317"/>
      <c r="H220" s="317"/>
      <c r="I220" s="317"/>
      <c r="J220" s="317"/>
      <c r="K220" s="95">
        <v>155285</v>
      </c>
      <c r="L220" s="94"/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0"/>
        <v>155285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317" t="s">
        <v>241</v>
      </c>
      <c r="D221" s="317"/>
      <c r="E221" s="317"/>
      <c r="F221" s="317"/>
      <c r="G221" s="317"/>
      <c r="H221" s="317"/>
      <c r="I221" s="317"/>
      <c r="J221" s="317"/>
      <c r="K221" s="95">
        <v>39935</v>
      </c>
      <c r="L221" s="94"/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0"/>
        <v>39935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189</v>
      </c>
      <c r="C222" s="317" t="s">
        <v>242</v>
      </c>
      <c r="D222" s="317"/>
      <c r="E222" s="317"/>
      <c r="F222" s="317"/>
      <c r="G222" s="317"/>
      <c r="H222" s="317"/>
      <c r="I222" s="317"/>
      <c r="J222" s="317"/>
      <c r="K222" s="95">
        <v>28839</v>
      </c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0"/>
        <v>28839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191</v>
      </c>
      <c r="C223" s="317" t="s">
        <v>243</v>
      </c>
      <c r="D223" s="317"/>
      <c r="E223" s="317"/>
      <c r="F223" s="317"/>
      <c r="G223" s="317"/>
      <c r="H223" s="317"/>
      <c r="I223" s="317"/>
      <c r="J223" s="317"/>
      <c r="K223" s="95">
        <v>15938</v>
      </c>
      <c r="L223" s="94"/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0"/>
        <v>15938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193</v>
      </c>
      <c r="C224" s="317" t="s">
        <v>244</v>
      </c>
      <c r="D224" s="317"/>
      <c r="E224" s="317"/>
      <c r="F224" s="317"/>
      <c r="G224" s="317"/>
      <c r="H224" s="317"/>
      <c r="I224" s="317"/>
      <c r="J224" s="317"/>
      <c r="K224" s="95">
        <v>3260</v>
      </c>
      <c r="L224" s="94"/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0"/>
        <v>3260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195</v>
      </c>
      <c r="C225" s="317" t="s">
        <v>245</v>
      </c>
      <c r="D225" s="317"/>
      <c r="E225" s="317"/>
      <c r="F225" s="317"/>
      <c r="G225" s="317"/>
      <c r="H225" s="317"/>
      <c r="I225" s="317"/>
      <c r="J225" s="317"/>
      <c r="K225" s="95">
        <v>2573</v>
      </c>
      <c r="L225" s="94"/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0"/>
        <v>2573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197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197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197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197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94" t="s">
        <v>334</v>
      </c>
      <c r="C230" s="294"/>
      <c r="D230" s="294"/>
      <c r="E230" s="294"/>
      <c r="F230" s="294"/>
      <c r="G230" s="294"/>
      <c r="H230" s="294"/>
      <c r="I230" s="294"/>
      <c r="J230" s="294"/>
      <c r="K230" s="70">
        <f>SUM(K219:K229)</f>
        <v>343789</v>
      </c>
      <c r="L230" s="94"/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343789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9" t="s">
        <v>37</v>
      </c>
      <c r="P232" s="290"/>
      <c r="Q232" s="290"/>
      <c r="R232" s="290"/>
      <c r="S232" s="290"/>
      <c r="T232" s="290"/>
      <c r="U232" s="290"/>
      <c r="V232" s="290"/>
      <c r="W232" s="290"/>
      <c r="X232" s="290"/>
      <c r="Y232" s="291"/>
      <c r="Z232" s="3"/>
      <c r="AA232" s="3"/>
      <c r="AC232"/>
    </row>
    <row r="233" spans="1:34" ht="21.75" customHeight="1">
      <c r="A233" s="30"/>
      <c r="B233" s="320" t="s">
        <v>341</v>
      </c>
      <c r="C233" s="321"/>
      <c r="D233" s="322"/>
      <c r="E233" s="320" t="s">
        <v>342</v>
      </c>
      <c r="F233" s="321"/>
      <c r="G233" s="322"/>
      <c r="H233" s="320" t="s">
        <v>343</v>
      </c>
      <c r="I233" s="321"/>
      <c r="J233" s="322"/>
      <c r="K233" s="326" t="s">
        <v>344</v>
      </c>
      <c r="L233" s="328" t="s">
        <v>345</v>
      </c>
      <c r="M233" s="328" t="s">
        <v>346</v>
      </c>
      <c r="N233" s="330" t="s">
        <v>347</v>
      </c>
      <c r="O233" s="144" t="s">
        <v>341</v>
      </c>
      <c r="P233" s="145" t="s">
        <v>342</v>
      </c>
      <c r="Q233" s="146" t="s">
        <v>343</v>
      </c>
      <c r="R233" s="147" t="s">
        <v>344</v>
      </c>
      <c r="S233" s="62"/>
      <c r="T233" s="148" t="s">
        <v>345</v>
      </c>
      <c r="U233" s="62"/>
      <c r="V233" s="149" t="s">
        <v>346</v>
      </c>
      <c r="W233" s="62"/>
      <c r="X233" s="150" t="s">
        <v>347</v>
      </c>
      <c r="Y233" s="151" t="s">
        <v>348</v>
      </c>
      <c r="Z233" s="3"/>
      <c r="AC233"/>
    </row>
    <row r="234" spans="1:34" ht="22.5" customHeight="1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349</v>
      </c>
      <c r="P234" s="153" t="s">
        <v>350</v>
      </c>
      <c r="Q234" s="154" t="s">
        <v>351</v>
      </c>
      <c r="R234" s="155" t="s">
        <v>352</v>
      </c>
      <c r="S234" s="63"/>
      <c r="T234" s="156" t="s">
        <v>353</v>
      </c>
      <c r="U234" s="63"/>
      <c r="V234" s="157" t="s">
        <v>354</v>
      </c>
      <c r="W234" s="63"/>
      <c r="X234" s="158" t="s">
        <v>355</v>
      </c>
      <c r="Y234" s="159" t="s">
        <v>356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322</v>
      </c>
      <c r="AH236" s="93" t="s">
        <v>338</v>
      </c>
    </row>
    <row r="237" spans="1:34" ht="22.5" customHeight="1">
      <c r="I237" s="281" t="s">
        <v>96</v>
      </c>
      <c r="J237" s="281"/>
      <c r="K237" s="281"/>
      <c r="L237" s="281"/>
      <c r="M237" s="8" t="s">
        <v>308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60" t="s">
        <v>94</v>
      </c>
      <c r="Z237" s="260"/>
      <c r="AC237"/>
      <c r="AH237" s="93" t="s">
        <v>337</v>
      </c>
    </row>
    <row r="238" spans="1:34" ht="22.5" customHeight="1">
      <c r="I238" s="281" t="s">
        <v>2</v>
      </c>
      <c r="J238" s="281"/>
      <c r="K238" s="281"/>
      <c r="L238" s="281"/>
      <c r="M238" s="8" t="s">
        <v>309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60"/>
      <c r="Z238" s="260"/>
      <c r="AC238"/>
    </row>
    <row r="239" spans="1:34" ht="22.5" customHeight="1">
      <c r="J239" s="306"/>
      <c r="K239" s="306"/>
      <c r="L239" s="306"/>
      <c r="M239" s="306"/>
      <c r="N239" s="8"/>
      <c r="O239" s="8"/>
      <c r="P239" s="8"/>
      <c r="Q239" s="8"/>
      <c r="R239" s="281"/>
      <c r="S239" s="281"/>
      <c r="T239" s="281"/>
      <c r="U239" s="281"/>
      <c r="V239" s="8"/>
      <c r="W239" s="8"/>
      <c r="X239" s="3"/>
      <c r="Y239" s="258" t="s">
        <v>322</v>
      </c>
      <c r="Z239" s="258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307"/>
      <c r="X240" s="307"/>
      <c r="Y240" s="307"/>
      <c r="Z240" s="307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307"/>
      <c r="X241" s="307"/>
      <c r="Y241" s="307"/>
      <c r="Z241" s="307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308" t="s">
        <v>323</v>
      </c>
      <c r="X242" s="308"/>
      <c r="Y242" s="308"/>
      <c r="Z242" s="308"/>
      <c r="AC242"/>
    </row>
    <row r="243" spans="1:30" ht="24.95" customHeight="1">
      <c r="A243" s="15" t="s">
        <v>3</v>
      </c>
      <c r="B243" s="285" t="s">
        <v>4</v>
      </c>
      <c r="C243" s="285"/>
      <c r="D243" s="285"/>
      <c r="E243" s="285"/>
      <c r="F243" s="285"/>
      <c r="G243" s="285"/>
      <c r="H243" s="285"/>
      <c r="I243" s="285"/>
      <c r="J243" s="285"/>
      <c r="K243" s="285" t="s">
        <v>5</v>
      </c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C243"/>
    </row>
    <row r="244" spans="1:30" ht="48.75" customHeight="1">
      <c r="A244" s="15" t="s">
        <v>50</v>
      </c>
      <c r="B244" s="294" t="s">
        <v>51</v>
      </c>
      <c r="C244" s="294"/>
      <c r="D244" s="294"/>
      <c r="E244" s="294"/>
      <c r="F244" s="294"/>
      <c r="G244" s="294"/>
      <c r="H244" s="294"/>
      <c r="I244" s="294"/>
      <c r="J244" s="294"/>
      <c r="K244" s="10" t="s">
        <v>184</v>
      </c>
      <c r="L244" s="94"/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185</v>
      </c>
      <c r="AC244"/>
      <c r="AD244" s="57" t="s">
        <v>182</v>
      </c>
    </row>
    <row r="245" spans="1:30" ht="12.75" customHeight="1">
      <c r="A245" s="17" t="s">
        <v>7</v>
      </c>
      <c r="B245" s="295" t="s">
        <v>8</v>
      </c>
      <c r="C245" s="295"/>
      <c r="D245" s="295"/>
      <c r="E245" s="295"/>
      <c r="F245" s="295"/>
      <c r="G245" s="295"/>
      <c r="H245" s="295"/>
      <c r="I245" s="295"/>
      <c r="J245" s="295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>
      <c r="A247" s="47" t="s">
        <v>53</v>
      </c>
      <c r="B247" s="48" t="s">
        <v>246</v>
      </c>
      <c r="C247" s="315" t="s">
        <v>247</v>
      </c>
      <c r="D247" s="315"/>
      <c r="E247" s="315"/>
      <c r="F247" s="315"/>
      <c r="G247" s="315"/>
      <c r="H247" s="315"/>
      <c r="I247" s="315"/>
      <c r="J247" s="316"/>
      <c r="K247" s="95">
        <v>22492</v>
      </c>
      <c r="L247" s="94"/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3" si="11">SUM(K247:Y247)</f>
        <v>22492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317" t="s">
        <v>248</v>
      </c>
      <c r="D248" s="317"/>
      <c r="E248" s="317"/>
      <c r="F248" s="317"/>
      <c r="G248" s="317"/>
      <c r="H248" s="317"/>
      <c r="I248" s="317"/>
      <c r="J248" s="317"/>
      <c r="K248" s="95">
        <v>6841</v>
      </c>
      <c r="L248" s="94"/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1"/>
        <v>6841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317" t="s">
        <v>249</v>
      </c>
      <c r="D249" s="317"/>
      <c r="E249" s="317"/>
      <c r="F249" s="317"/>
      <c r="G249" s="317"/>
      <c r="H249" s="317"/>
      <c r="I249" s="317"/>
      <c r="J249" s="317"/>
      <c r="K249" s="95">
        <v>2636</v>
      </c>
      <c r="L249" s="94"/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1"/>
        <v>2636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189</v>
      </c>
      <c r="C250" s="317" t="s">
        <v>250</v>
      </c>
      <c r="D250" s="317"/>
      <c r="E250" s="317"/>
      <c r="F250" s="317"/>
      <c r="G250" s="317"/>
      <c r="H250" s="317"/>
      <c r="I250" s="317"/>
      <c r="J250" s="317"/>
      <c r="K250" s="95">
        <v>4019</v>
      </c>
      <c r="L250" s="94"/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1"/>
        <v>4019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191</v>
      </c>
      <c r="C251" s="317" t="s">
        <v>251</v>
      </c>
      <c r="D251" s="317"/>
      <c r="E251" s="317"/>
      <c r="F251" s="317"/>
      <c r="G251" s="317"/>
      <c r="H251" s="317"/>
      <c r="I251" s="317"/>
      <c r="J251" s="317"/>
      <c r="K251" s="95">
        <v>1490</v>
      </c>
      <c r="L251" s="94"/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1"/>
        <v>1490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193</v>
      </c>
      <c r="C252" s="317" t="s">
        <v>252</v>
      </c>
      <c r="D252" s="317"/>
      <c r="E252" s="317"/>
      <c r="F252" s="317"/>
      <c r="G252" s="317"/>
      <c r="H252" s="317"/>
      <c r="I252" s="317"/>
      <c r="J252" s="317"/>
      <c r="K252" s="95">
        <v>3316</v>
      </c>
      <c r="L252" s="94"/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1"/>
        <v>3316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195</v>
      </c>
      <c r="C253" s="317" t="s">
        <v>253</v>
      </c>
      <c r="D253" s="317"/>
      <c r="E253" s="317"/>
      <c r="F253" s="317"/>
      <c r="G253" s="317"/>
      <c r="H253" s="317"/>
      <c r="I253" s="317"/>
      <c r="J253" s="317"/>
      <c r="K253" s="95">
        <v>1838</v>
      </c>
      <c r="L253" s="94"/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1"/>
        <v>1838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85"/>
      <c r="C254" s="318"/>
      <c r="D254" s="317"/>
      <c r="E254" s="317"/>
      <c r="F254" s="317"/>
      <c r="G254" s="317"/>
      <c r="H254" s="317"/>
      <c r="I254" s="317"/>
      <c r="J254" s="317"/>
      <c r="K254" s="85" t="s">
        <v>197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197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197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197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94" t="s">
        <v>334</v>
      </c>
      <c r="C258" s="294"/>
      <c r="D258" s="294"/>
      <c r="E258" s="294"/>
      <c r="F258" s="294"/>
      <c r="G258" s="294"/>
      <c r="H258" s="294"/>
      <c r="I258" s="294"/>
      <c r="J258" s="294"/>
      <c r="K258" s="70">
        <f>SUM(K247:K257)</f>
        <v>42632</v>
      </c>
      <c r="L258" s="94"/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5" si="12">SUM(K258:Y258)</f>
        <v>42632</v>
      </c>
      <c r="AC258" s="27"/>
      <c r="AD258" s="37" t="s">
        <v>181</v>
      </c>
    </row>
    <row r="259" spans="1:30" ht="30" customHeight="1">
      <c r="A259" s="47" t="s">
        <v>53</v>
      </c>
      <c r="B259" s="50" t="s">
        <v>254</v>
      </c>
      <c r="C259" s="315" t="s">
        <v>255</v>
      </c>
      <c r="D259" s="315"/>
      <c r="E259" s="315"/>
      <c r="F259" s="315"/>
      <c r="G259" s="315"/>
      <c r="H259" s="315"/>
      <c r="I259" s="315"/>
      <c r="J259" s="316"/>
      <c r="K259" s="95">
        <v>18785</v>
      </c>
      <c r="L259" s="94"/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12"/>
        <v>18785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317" t="s">
        <v>256</v>
      </c>
      <c r="D260" s="317"/>
      <c r="E260" s="317"/>
      <c r="F260" s="317"/>
      <c r="G260" s="317"/>
      <c r="H260" s="317"/>
      <c r="I260" s="317"/>
      <c r="J260" s="317"/>
      <c r="K260" s="95">
        <v>9805</v>
      </c>
      <c r="L260" s="94"/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12"/>
        <v>9805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317" t="s">
        <v>257</v>
      </c>
      <c r="D261" s="317"/>
      <c r="E261" s="317"/>
      <c r="F261" s="317"/>
      <c r="G261" s="317"/>
      <c r="H261" s="317"/>
      <c r="I261" s="317"/>
      <c r="J261" s="317"/>
      <c r="K261" s="95">
        <v>34613</v>
      </c>
      <c r="L261" s="94"/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12"/>
        <v>34613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189</v>
      </c>
      <c r="C262" s="317" t="s">
        <v>258</v>
      </c>
      <c r="D262" s="317"/>
      <c r="E262" s="317"/>
      <c r="F262" s="317"/>
      <c r="G262" s="317"/>
      <c r="H262" s="317"/>
      <c r="I262" s="317"/>
      <c r="J262" s="317"/>
      <c r="K262" s="95">
        <v>2505</v>
      </c>
      <c r="L262" s="94"/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12"/>
        <v>2505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191</v>
      </c>
      <c r="C263" s="317" t="s">
        <v>259</v>
      </c>
      <c r="D263" s="317"/>
      <c r="E263" s="317"/>
      <c r="F263" s="317"/>
      <c r="G263" s="317"/>
      <c r="H263" s="317"/>
      <c r="I263" s="317"/>
      <c r="J263" s="317"/>
      <c r="K263" s="95">
        <v>2508</v>
      </c>
      <c r="L263" s="94"/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12"/>
        <v>2508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193</v>
      </c>
      <c r="C264" s="317" t="s">
        <v>260</v>
      </c>
      <c r="D264" s="317"/>
      <c r="E264" s="317"/>
      <c r="F264" s="317"/>
      <c r="G264" s="317"/>
      <c r="H264" s="317"/>
      <c r="I264" s="317"/>
      <c r="J264" s="317"/>
      <c r="K264" s="95">
        <v>406</v>
      </c>
      <c r="L264" s="94"/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12"/>
        <v>406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195</v>
      </c>
      <c r="C265" s="317" t="s">
        <v>261</v>
      </c>
      <c r="D265" s="317"/>
      <c r="E265" s="317"/>
      <c r="F265" s="317"/>
      <c r="G265" s="317"/>
      <c r="H265" s="317"/>
      <c r="I265" s="317"/>
      <c r="J265" s="317"/>
      <c r="K265" s="95">
        <v>364</v>
      </c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12"/>
        <v>364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197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197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197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197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94" t="s">
        <v>334</v>
      </c>
      <c r="C270" s="294"/>
      <c r="D270" s="294"/>
      <c r="E270" s="294"/>
      <c r="F270" s="294"/>
      <c r="G270" s="294"/>
      <c r="H270" s="294"/>
      <c r="I270" s="294"/>
      <c r="J270" s="294"/>
      <c r="K270" s="70">
        <f>SUM(K259:K269)</f>
        <v>68986</v>
      </c>
      <c r="L270" s="94"/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68986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9" t="s">
        <v>37</v>
      </c>
      <c r="P272" s="290"/>
      <c r="Q272" s="290"/>
      <c r="R272" s="290"/>
      <c r="S272" s="290"/>
      <c r="T272" s="290"/>
      <c r="U272" s="290"/>
      <c r="V272" s="290"/>
      <c r="W272" s="290"/>
      <c r="X272" s="290"/>
      <c r="Y272" s="291"/>
      <c r="Z272" s="3"/>
      <c r="AA272" s="3"/>
      <c r="AC272"/>
    </row>
    <row r="273" spans="1:34" ht="21.75" customHeight="1">
      <c r="A273" s="30"/>
      <c r="B273" s="320" t="s">
        <v>341</v>
      </c>
      <c r="C273" s="321"/>
      <c r="D273" s="322"/>
      <c r="E273" s="320" t="s">
        <v>342</v>
      </c>
      <c r="F273" s="321"/>
      <c r="G273" s="322"/>
      <c r="H273" s="320" t="s">
        <v>343</v>
      </c>
      <c r="I273" s="321"/>
      <c r="J273" s="322"/>
      <c r="K273" s="326" t="s">
        <v>344</v>
      </c>
      <c r="L273" s="328" t="s">
        <v>345</v>
      </c>
      <c r="M273" s="328" t="s">
        <v>346</v>
      </c>
      <c r="N273" s="330" t="s">
        <v>347</v>
      </c>
      <c r="O273" s="160" t="s">
        <v>341</v>
      </c>
      <c r="P273" s="161" t="s">
        <v>342</v>
      </c>
      <c r="Q273" s="162" t="s">
        <v>343</v>
      </c>
      <c r="R273" s="163" t="s">
        <v>344</v>
      </c>
      <c r="S273" s="62"/>
      <c r="T273" s="164" t="s">
        <v>345</v>
      </c>
      <c r="U273" s="62"/>
      <c r="V273" s="165" t="s">
        <v>346</v>
      </c>
      <c r="W273" s="62"/>
      <c r="X273" s="166" t="s">
        <v>347</v>
      </c>
      <c r="Y273" s="167" t="s">
        <v>348</v>
      </c>
      <c r="Z273" s="3"/>
      <c r="AC273"/>
    </row>
    <row r="274" spans="1:34" ht="22.5" customHeight="1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349</v>
      </c>
      <c r="P274" s="169" t="s">
        <v>350</v>
      </c>
      <c r="Q274" s="170" t="s">
        <v>351</v>
      </c>
      <c r="R274" s="171" t="s">
        <v>352</v>
      </c>
      <c r="S274" s="63"/>
      <c r="T274" s="172" t="s">
        <v>353</v>
      </c>
      <c r="U274" s="63"/>
      <c r="V274" s="173" t="s">
        <v>354</v>
      </c>
      <c r="W274" s="63"/>
      <c r="X274" s="174" t="s">
        <v>355</v>
      </c>
      <c r="Y274" s="175" t="s">
        <v>356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324</v>
      </c>
      <c r="AH276" s="93" t="s">
        <v>338</v>
      </c>
    </row>
    <row r="277" spans="1:34" ht="22.5" customHeight="1">
      <c r="I277" s="281" t="s">
        <v>96</v>
      </c>
      <c r="J277" s="281"/>
      <c r="K277" s="281"/>
      <c r="L277" s="281"/>
      <c r="M277" s="8" t="s">
        <v>308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60" t="s">
        <v>94</v>
      </c>
      <c r="Z277" s="260"/>
      <c r="AC277"/>
      <c r="AH277" s="93" t="s">
        <v>337</v>
      </c>
    </row>
    <row r="278" spans="1:34" ht="22.5" customHeight="1">
      <c r="I278" s="281" t="s">
        <v>2</v>
      </c>
      <c r="J278" s="281"/>
      <c r="K278" s="281"/>
      <c r="L278" s="281"/>
      <c r="M278" s="8" t="s">
        <v>309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60"/>
      <c r="Z278" s="260"/>
      <c r="AC278"/>
    </row>
    <row r="279" spans="1:34" ht="22.5" customHeight="1">
      <c r="J279" s="306"/>
      <c r="K279" s="306"/>
      <c r="L279" s="306"/>
      <c r="M279" s="306"/>
      <c r="N279" s="8"/>
      <c r="O279" s="8"/>
      <c r="P279" s="8"/>
      <c r="Q279" s="8"/>
      <c r="R279" s="281"/>
      <c r="S279" s="281"/>
      <c r="T279" s="281"/>
      <c r="U279" s="281"/>
      <c r="V279" s="8"/>
      <c r="W279" s="8"/>
      <c r="X279" s="3"/>
      <c r="Y279" s="258" t="s">
        <v>324</v>
      </c>
      <c r="Z279" s="258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307"/>
      <c r="X280" s="307"/>
      <c r="Y280" s="307"/>
      <c r="Z280" s="307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307"/>
      <c r="X281" s="307"/>
      <c r="Y281" s="307"/>
      <c r="Z281" s="307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308" t="s">
        <v>325</v>
      </c>
      <c r="X282" s="308"/>
      <c r="Y282" s="308"/>
      <c r="Z282" s="308"/>
      <c r="AC282"/>
    </row>
    <row r="283" spans="1:34" ht="24.95" customHeight="1">
      <c r="A283" s="15" t="s">
        <v>3</v>
      </c>
      <c r="B283" s="285" t="s">
        <v>4</v>
      </c>
      <c r="C283" s="285"/>
      <c r="D283" s="285"/>
      <c r="E283" s="285"/>
      <c r="F283" s="285"/>
      <c r="G283" s="285"/>
      <c r="H283" s="285"/>
      <c r="I283" s="285"/>
      <c r="J283" s="285"/>
      <c r="K283" s="285" t="s">
        <v>5</v>
      </c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  <c r="AC283"/>
    </row>
    <row r="284" spans="1:34" ht="48.75" customHeight="1">
      <c r="A284" s="15" t="s">
        <v>50</v>
      </c>
      <c r="B284" s="294" t="s">
        <v>51</v>
      </c>
      <c r="C284" s="294"/>
      <c r="D284" s="294"/>
      <c r="E284" s="294"/>
      <c r="F284" s="294"/>
      <c r="G284" s="294"/>
      <c r="H284" s="294"/>
      <c r="I284" s="294"/>
      <c r="J284" s="294"/>
      <c r="K284" s="10" t="s">
        <v>184</v>
      </c>
      <c r="L284" s="94"/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185</v>
      </c>
      <c r="AC284"/>
      <c r="AD284" s="57" t="s">
        <v>182</v>
      </c>
    </row>
    <row r="285" spans="1:34" ht="12.75" customHeight="1">
      <c r="A285" s="17" t="s">
        <v>7</v>
      </c>
      <c r="B285" s="295" t="s">
        <v>8</v>
      </c>
      <c r="C285" s="295"/>
      <c r="D285" s="295"/>
      <c r="E285" s="295"/>
      <c r="F285" s="295"/>
      <c r="G285" s="295"/>
      <c r="H285" s="295"/>
      <c r="I285" s="295"/>
      <c r="J285" s="295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>
      <c r="A287" s="47" t="s">
        <v>53</v>
      </c>
      <c r="B287" s="48" t="s">
        <v>262</v>
      </c>
      <c r="C287" s="315" t="s">
        <v>263</v>
      </c>
      <c r="D287" s="315"/>
      <c r="E287" s="315"/>
      <c r="F287" s="315"/>
      <c r="G287" s="315"/>
      <c r="H287" s="315"/>
      <c r="I287" s="315"/>
      <c r="J287" s="316"/>
      <c r="K287" s="95">
        <v>23233</v>
      </c>
      <c r="L287" s="94"/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3" si="13">SUM(K287:Y287)</f>
        <v>23233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317" t="s">
        <v>264</v>
      </c>
      <c r="D288" s="317"/>
      <c r="E288" s="317"/>
      <c r="F288" s="317"/>
      <c r="G288" s="317"/>
      <c r="H288" s="317"/>
      <c r="I288" s="317"/>
      <c r="J288" s="317"/>
      <c r="K288" s="95">
        <v>69316</v>
      </c>
      <c r="L288" s="94"/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13"/>
        <v>69316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317" t="s">
        <v>265</v>
      </c>
      <c r="D289" s="317"/>
      <c r="E289" s="317"/>
      <c r="F289" s="317"/>
      <c r="G289" s="317"/>
      <c r="H289" s="317"/>
      <c r="I289" s="317"/>
      <c r="J289" s="317"/>
      <c r="K289" s="95">
        <v>5181</v>
      </c>
      <c r="L289" s="94"/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13"/>
        <v>5181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189</v>
      </c>
      <c r="C290" s="317" t="s">
        <v>266</v>
      </c>
      <c r="D290" s="317"/>
      <c r="E290" s="317"/>
      <c r="F290" s="317"/>
      <c r="G290" s="317"/>
      <c r="H290" s="317"/>
      <c r="I290" s="317"/>
      <c r="J290" s="317"/>
      <c r="K290" s="95">
        <v>2038</v>
      </c>
      <c r="L290" s="94"/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13"/>
        <v>2038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191</v>
      </c>
      <c r="C291" s="317" t="s">
        <v>267</v>
      </c>
      <c r="D291" s="317"/>
      <c r="E291" s="317"/>
      <c r="F291" s="317"/>
      <c r="G291" s="317"/>
      <c r="H291" s="317"/>
      <c r="I291" s="317"/>
      <c r="J291" s="317"/>
      <c r="K291" s="95">
        <v>3871</v>
      </c>
      <c r="L291" s="94"/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13"/>
        <v>3871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193</v>
      </c>
      <c r="C292" s="317" t="s">
        <v>268</v>
      </c>
      <c r="D292" s="317"/>
      <c r="E292" s="317"/>
      <c r="F292" s="317"/>
      <c r="G292" s="317"/>
      <c r="H292" s="317"/>
      <c r="I292" s="317"/>
      <c r="J292" s="317"/>
      <c r="K292" s="95">
        <v>482</v>
      </c>
      <c r="L292" s="94"/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13"/>
        <v>482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195</v>
      </c>
      <c r="C293" s="317" t="s">
        <v>269</v>
      </c>
      <c r="D293" s="317"/>
      <c r="E293" s="317"/>
      <c r="F293" s="317"/>
      <c r="G293" s="317"/>
      <c r="H293" s="317"/>
      <c r="I293" s="317"/>
      <c r="J293" s="317"/>
      <c r="K293" s="95">
        <v>1015</v>
      </c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13"/>
        <v>1015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87"/>
      <c r="C294" s="318"/>
      <c r="D294" s="317"/>
      <c r="E294" s="317"/>
      <c r="F294" s="317"/>
      <c r="G294" s="317"/>
      <c r="H294" s="317"/>
      <c r="I294" s="317"/>
      <c r="J294" s="317"/>
      <c r="K294" s="87" t="s">
        <v>197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197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197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197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94" t="s">
        <v>334</v>
      </c>
      <c r="C298" s="294"/>
      <c r="D298" s="294"/>
      <c r="E298" s="294"/>
      <c r="F298" s="294"/>
      <c r="G298" s="294"/>
      <c r="H298" s="294"/>
      <c r="I298" s="294"/>
      <c r="J298" s="294"/>
      <c r="K298" s="70">
        <f>SUM(K287:K297)</f>
        <v>105136</v>
      </c>
      <c r="L298" s="94"/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5" si="14">SUM(K298:Y298)</f>
        <v>105136</v>
      </c>
      <c r="AC298" s="27"/>
      <c r="AD298" s="37" t="s">
        <v>181</v>
      </c>
    </row>
    <row r="299" spans="1:30" ht="30" customHeight="1">
      <c r="A299" s="47" t="s">
        <v>53</v>
      </c>
      <c r="B299" s="50" t="s">
        <v>270</v>
      </c>
      <c r="C299" s="315" t="s">
        <v>271</v>
      </c>
      <c r="D299" s="315"/>
      <c r="E299" s="315"/>
      <c r="F299" s="315"/>
      <c r="G299" s="315"/>
      <c r="H299" s="315"/>
      <c r="I299" s="315"/>
      <c r="J299" s="316"/>
      <c r="K299" s="95">
        <v>32887</v>
      </c>
      <c r="L299" s="94"/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14"/>
        <v>32887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317" t="s">
        <v>272</v>
      </c>
      <c r="D300" s="317"/>
      <c r="E300" s="317"/>
      <c r="F300" s="317"/>
      <c r="G300" s="317"/>
      <c r="H300" s="317"/>
      <c r="I300" s="317"/>
      <c r="J300" s="317"/>
      <c r="K300" s="95">
        <v>104564</v>
      </c>
      <c r="L300" s="94"/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14"/>
        <v>104564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317" t="s">
        <v>273</v>
      </c>
      <c r="D301" s="317"/>
      <c r="E301" s="317"/>
      <c r="F301" s="317"/>
      <c r="G301" s="317"/>
      <c r="H301" s="317"/>
      <c r="I301" s="317"/>
      <c r="J301" s="317"/>
      <c r="K301" s="95">
        <v>3014</v>
      </c>
      <c r="L301" s="94"/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14"/>
        <v>3014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189</v>
      </c>
      <c r="C302" s="317" t="s">
        <v>274</v>
      </c>
      <c r="D302" s="317"/>
      <c r="E302" s="317"/>
      <c r="F302" s="317"/>
      <c r="G302" s="317"/>
      <c r="H302" s="317"/>
      <c r="I302" s="317"/>
      <c r="J302" s="317"/>
      <c r="K302" s="95">
        <v>16514</v>
      </c>
      <c r="L302" s="94"/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14"/>
        <v>16514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191</v>
      </c>
      <c r="C303" s="317" t="s">
        <v>275</v>
      </c>
      <c r="D303" s="317"/>
      <c r="E303" s="317"/>
      <c r="F303" s="317"/>
      <c r="G303" s="317"/>
      <c r="H303" s="317"/>
      <c r="I303" s="317"/>
      <c r="J303" s="317"/>
      <c r="K303" s="95">
        <v>4032</v>
      </c>
      <c r="L303" s="94"/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14"/>
        <v>4032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193</v>
      </c>
      <c r="C304" s="317" t="s">
        <v>276</v>
      </c>
      <c r="D304" s="317"/>
      <c r="E304" s="317"/>
      <c r="F304" s="317"/>
      <c r="G304" s="317"/>
      <c r="H304" s="317"/>
      <c r="I304" s="317"/>
      <c r="J304" s="317"/>
      <c r="K304" s="95">
        <v>8479</v>
      </c>
      <c r="L304" s="94"/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14"/>
        <v>8479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195</v>
      </c>
      <c r="C305" s="317" t="s">
        <v>277</v>
      </c>
      <c r="D305" s="317"/>
      <c r="E305" s="317"/>
      <c r="F305" s="317"/>
      <c r="G305" s="317"/>
      <c r="H305" s="317"/>
      <c r="I305" s="317"/>
      <c r="J305" s="317"/>
      <c r="K305" s="95">
        <v>1591</v>
      </c>
      <c r="L305" s="94"/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14"/>
        <v>1591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88"/>
      <c r="C306" s="318"/>
      <c r="D306" s="317"/>
      <c r="E306" s="317"/>
      <c r="F306" s="317"/>
      <c r="G306" s="317"/>
      <c r="H306" s="317"/>
      <c r="I306" s="317"/>
      <c r="J306" s="317"/>
      <c r="K306" s="88" t="s">
        <v>197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197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197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197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94" t="s">
        <v>334</v>
      </c>
      <c r="C310" s="294"/>
      <c r="D310" s="294"/>
      <c r="E310" s="294"/>
      <c r="F310" s="294"/>
      <c r="G310" s="294"/>
      <c r="H310" s="294"/>
      <c r="I310" s="294"/>
      <c r="J310" s="294"/>
      <c r="K310" s="70">
        <f>SUM(K299:K309)</f>
        <v>171081</v>
      </c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171081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9" t="s">
        <v>37</v>
      </c>
      <c r="P312" s="290"/>
      <c r="Q312" s="290"/>
      <c r="R312" s="290"/>
      <c r="S312" s="290"/>
      <c r="T312" s="290"/>
      <c r="U312" s="290"/>
      <c r="V312" s="290"/>
      <c r="W312" s="290"/>
      <c r="X312" s="290"/>
      <c r="Y312" s="291"/>
      <c r="Z312" s="3"/>
      <c r="AA312" s="3"/>
      <c r="AC312"/>
    </row>
    <row r="313" spans="1:34" ht="21.75" customHeight="1">
      <c r="A313" s="30"/>
      <c r="B313" s="320" t="s">
        <v>341</v>
      </c>
      <c r="C313" s="321"/>
      <c r="D313" s="322"/>
      <c r="E313" s="320" t="s">
        <v>342</v>
      </c>
      <c r="F313" s="321"/>
      <c r="G313" s="322"/>
      <c r="H313" s="320" t="s">
        <v>343</v>
      </c>
      <c r="I313" s="321"/>
      <c r="J313" s="322"/>
      <c r="K313" s="326" t="s">
        <v>344</v>
      </c>
      <c r="L313" s="328" t="s">
        <v>345</v>
      </c>
      <c r="M313" s="328" t="s">
        <v>346</v>
      </c>
      <c r="N313" s="330" t="s">
        <v>347</v>
      </c>
      <c r="O313" s="176" t="s">
        <v>341</v>
      </c>
      <c r="P313" s="177" t="s">
        <v>342</v>
      </c>
      <c r="Q313" s="178" t="s">
        <v>343</v>
      </c>
      <c r="R313" s="179" t="s">
        <v>344</v>
      </c>
      <c r="S313" s="62"/>
      <c r="T313" s="180" t="s">
        <v>345</v>
      </c>
      <c r="U313" s="62"/>
      <c r="V313" s="181" t="s">
        <v>346</v>
      </c>
      <c r="W313" s="62"/>
      <c r="X313" s="182" t="s">
        <v>347</v>
      </c>
      <c r="Y313" s="183" t="s">
        <v>348</v>
      </c>
      <c r="Z313" s="3"/>
      <c r="AC313"/>
    </row>
    <row r="314" spans="1:34" ht="22.5" customHeight="1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349</v>
      </c>
      <c r="P314" s="185" t="s">
        <v>350</v>
      </c>
      <c r="Q314" s="186" t="s">
        <v>351</v>
      </c>
      <c r="R314" s="187" t="s">
        <v>352</v>
      </c>
      <c r="S314" s="63"/>
      <c r="T314" s="188" t="s">
        <v>353</v>
      </c>
      <c r="U314" s="63"/>
      <c r="V314" s="189" t="s">
        <v>354</v>
      </c>
      <c r="W314" s="63"/>
      <c r="X314" s="190" t="s">
        <v>355</v>
      </c>
      <c r="Y314" s="191" t="s">
        <v>356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326</v>
      </c>
      <c r="AH316" s="93" t="s">
        <v>338</v>
      </c>
    </row>
    <row r="317" spans="1:34" ht="22.5" customHeight="1">
      <c r="I317" s="281" t="s">
        <v>96</v>
      </c>
      <c r="J317" s="281"/>
      <c r="K317" s="281"/>
      <c r="L317" s="281"/>
      <c r="M317" s="8" t="s">
        <v>308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60" t="s">
        <v>94</v>
      </c>
      <c r="Z317" s="260"/>
      <c r="AC317"/>
      <c r="AH317" s="93" t="s">
        <v>337</v>
      </c>
    </row>
    <row r="318" spans="1:34" ht="22.5" customHeight="1">
      <c r="I318" s="281" t="s">
        <v>2</v>
      </c>
      <c r="J318" s="281"/>
      <c r="K318" s="281"/>
      <c r="L318" s="281"/>
      <c r="M318" s="8" t="s">
        <v>309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60"/>
      <c r="Z318" s="260"/>
      <c r="AC318"/>
    </row>
    <row r="319" spans="1:34" ht="22.5" customHeight="1">
      <c r="J319" s="306"/>
      <c r="K319" s="306"/>
      <c r="L319" s="306"/>
      <c r="M319" s="306"/>
      <c r="N319" s="8"/>
      <c r="O319" s="8"/>
      <c r="P319" s="8"/>
      <c r="Q319" s="8"/>
      <c r="R319" s="281"/>
      <c r="S319" s="281"/>
      <c r="T319" s="281"/>
      <c r="U319" s="281"/>
      <c r="V319" s="8"/>
      <c r="W319" s="8"/>
      <c r="X319" s="3"/>
      <c r="Y319" s="258" t="s">
        <v>326</v>
      </c>
      <c r="Z319" s="258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307"/>
      <c r="X320" s="307"/>
      <c r="Y320" s="307"/>
      <c r="Z320" s="307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307"/>
      <c r="X321" s="307"/>
      <c r="Y321" s="307"/>
      <c r="Z321" s="307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308" t="s">
        <v>327</v>
      </c>
      <c r="X322" s="308"/>
      <c r="Y322" s="308"/>
      <c r="Z322" s="308"/>
      <c r="AC322"/>
    </row>
    <row r="323" spans="1:30" ht="24.95" customHeight="1">
      <c r="A323" s="15" t="s">
        <v>3</v>
      </c>
      <c r="B323" s="285" t="s">
        <v>4</v>
      </c>
      <c r="C323" s="285"/>
      <c r="D323" s="285"/>
      <c r="E323" s="285"/>
      <c r="F323" s="285"/>
      <c r="G323" s="285"/>
      <c r="H323" s="285"/>
      <c r="I323" s="285"/>
      <c r="J323" s="285"/>
      <c r="K323" s="285" t="s">
        <v>5</v>
      </c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  <c r="AC323"/>
    </row>
    <row r="324" spans="1:30" ht="48.75" customHeight="1">
      <c r="A324" s="15" t="s">
        <v>50</v>
      </c>
      <c r="B324" s="294" t="s">
        <v>51</v>
      </c>
      <c r="C324" s="294"/>
      <c r="D324" s="294"/>
      <c r="E324" s="294"/>
      <c r="F324" s="294"/>
      <c r="G324" s="294"/>
      <c r="H324" s="294"/>
      <c r="I324" s="294"/>
      <c r="J324" s="294"/>
      <c r="K324" s="10" t="s">
        <v>184</v>
      </c>
      <c r="L324" s="94"/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185</v>
      </c>
      <c r="AC324"/>
      <c r="AD324" s="57" t="s">
        <v>182</v>
      </c>
    </row>
    <row r="325" spans="1:30" ht="12.75" customHeight="1">
      <c r="A325" s="17" t="s">
        <v>7</v>
      </c>
      <c r="B325" s="295" t="s">
        <v>8</v>
      </c>
      <c r="C325" s="295"/>
      <c r="D325" s="295"/>
      <c r="E325" s="295"/>
      <c r="F325" s="295"/>
      <c r="G325" s="295"/>
      <c r="H325" s="295"/>
      <c r="I325" s="295"/>
      <c r="J325" s="295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>
      <c r="A327" s="47" t="s">
        <v>53</v>
      </c>
      <c r="B327" s="48" t="s">
        <v>278</v>
      </c>
      <c r="C327" s="315" t="s">
        <v>279</v>
      </c>
      <c r="D327" s="315"/>
      <c r="E327" s="315"/>
      <c r="F327" s="315"/>
      <c r="G327" s="315"/>
      <c r="H327" s="315"/>
      <c r="I327" s="315"/>
      <c r="J327" s="316"/>
      <c r="K327" s="95">
        <v>8509</v>
      </c>
      <c r="L327" s="94"/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2" si="15">SUM(K327:Y327)</f>
        <v>8509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317" t="s">
        <v>280</v>
      </c>
      <c r="D328" s="317"/>
      <c r="E328" s="317"/>
      <c r="F328" s="317"/>
      <c r="G328" s="317"/>
      <c r="H328" s="317"/>
      <c r="I328" s="317"/>
      <c r="J328" s="317"/>
      <c r="K328" s="95">
        <v>4714</v>
      </c>
      <c r="L328" s="94"/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15"/>
        <v>4714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317" t="s">
        <v>281</v>
      </c>
      <c r="D329" s="317"/>
      <c r="E329" s="317"/>
      <c r="F329" s="317"/>
      <c r="G329" s="317"/>
      <c r="H329" s="317"/>
      <c r="I329" s="317"/>
      <c r="J329" s="317"/>
      <c r="K329" s="95">
        <v>14259</v>
      </c>
      <c r="L329" s="94"/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15"/>
        <v>14259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189</v>
      </c>
      <c r="C330" s="317" t="s">
        <v>282</v>
      </c>
      <c r="D330" s="317"/>
      <c r="E330" s="317"/>
      <c r="F330" s="317"/>
      <c r="G330" s="317"/>
      <c r="H330" s="317"/>
      <c r="I330" s="317"/>
      <c r="J330" s="317"/>
      <c r="K330" s="95">
        <v>1102</v>
      </c>
      <c r="L330" s="94"/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15"/>
        <v>1102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191</v>
      </c>
      <c r="C331" s="317" t="s">
        <v>283</v>
      </c>
      <c r="D331" s="317"/>
      <c r="E331" s="317"/>
      <c r="F331" s="317"/>
      <c r="G331" s="317"/>
      <c r="H331" s="317"/>
      <c r="I331" s="317"/>
      <c r="J331" s="317"/>
      <c r="K331" s="95">
        <v>486</v>
      </c>
      <c r="L331" s="94"/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15"/>
        <v>486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193</v>
      </c>
      <c r="C332" s="317" t="s">
        <v>284</v>
      </c>
      <c r="D332" s="317"/>
      <c r="E332" s="317"/>
      <c r="F332" s="317"/>
      <c r="G332" s="317"/>
      <c r="H332" s="317"/>
      <c r="I332" s="317"/>
      <c r="J332" s="317"/>
      <c r="K332" s="95">
        <v>1114</v>
      </c>
      <c r="L332" s="94"/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15"/>
        <v>1114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197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197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197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197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197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94" t="s">
        <v>334</v>
      </c>
      <c r="C338" s="294"/>
      <c r="D338" s="294"/>
      <c r="E338" s="294"/>
      <c r="F338" s="294"/>
      <c r="G338" s="294"/>
      <c r="H338" s="294"/>
      <c r="I338" s="294"/>
      <c r="J338" s="294"/>
      <c r="K338" s="70">
        <f>SUM(K327:K337)</f>
        <v>30184</v>
      </c>
      <c r="L338" s="94"/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5" si="16">SUM(K338:Y338)</f>
        <v>30184</v>
      </c>
      <c r="AC338" s="27"/>
      <c r="AD338" s="37" t="s">
        <v>181</v>
      </c>
    </row>
    <row r="339" spans="1:30" ht="30" customHeight="1">
      <c r="A339" s="47" t="s">
        <v>53</v>
      </c>
      <c r="B339" s="50" t="s">
        <v>285</v>
      </c>
      <c r="C339" s="315" t="s">
        <v>286</v>
      </c>
      <c r="D339" s="315"/>
      <c r="E339" s="315"/>
      <c r="F339" s="315"/>
      <c r="G339" s="315"/>
      <c r="H339" s="315"/>
      <c r="I339" s="315"/>
      <c r="J339" s="316"/>
      <c r="K339" s="95">
        <v>37231</v>
      </c>
      <c r="L339" s="94"/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16"/>
        <v>37231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317" t="s">
        <v>287</v>
      </c>
      <c r="D340" s="317"/>
      <c r="E340" s="317"/>
      <c r="F340" s="317"/>
      <c r="G340" s="317"/>
      <c r="H340" s="317"/>
      <c r="I340" s="317"/>
      <c r="J340" s="317"/>
      <c r="K340" s="95">
        <v>24760</v>
      </c>
      <c r="L340" s="94"/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16"/>
        <v>24760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317" t="s">
        <v>288</v>
      </c>
      <c r="D341" s="317"/>
      <c r="E341" s="317"/>
      <c r="F341" s="317"/>
      <c r="G341" s="317"/>
      <c r="H341" s="317"/>
      <c r="I341" s="317"/>
      <c r="J341" s="317"/>
      <c r="K341" s="95">
        <v>5255</v>
      </c>
      <c r="L341" s="94"/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16"/>
        <v>5255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189</v>
      </c>
      <c r="C342" s="317" t="s">
        <v>289</v>
      </c>
      <c r="D342" s="317"/>
      <c r="E342" s="317"/>
      <c r="F342" s="317"/>
      <c r="G342" s="317"/>
      <c r="H342" s="317"/>
      <c r="I342" s="317"/>
      <c r="J342" s="317"/>
      <c r="K342" s="95">
        <v>7064</v>
      </c>
      <c r="L342" s="94"/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16"/>
        <v>7064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191</v>
      </c>
      <c r="C343" s="317" t="s">
        <v>290</v>
      </c>
      <c r="D343" s="317"/>
      <c r="E343" s="317"/>
      <c r="F343" s="317"/>
      <c r="G343" s="317"/>
      <c r="H343" s="317"/>
      <c r="I343" s="317"/>
      <c r="J343" s="317"/>
      <c r="K343" s="95">
        <v>1109</v>
      </c>
      <c r="L343" s="94"/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16"/>
        <v>1109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193</v>
      </c>
      <c r="C344" s="317" t="s">
        <v>291</v>
      </c>
      <c r="D344" s="317"/>
      <c r="E344" s="317"/>
      <c r="F344" s="317"/>
      <c r="G344" s="317"/>
      <c r="H344" s="317"/>
      <c r="I344" s="317"/>
      <c r="J344" s="317"/>
      <c r="K344" s="95">
        <v>2712</v>
      </c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16"/>
        <v>2712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195</v>
      </c>
      <c r="C345" s="317" t="s">
        <v>292</v>
      </c>
      <c r="D345" s="317"/>
      <c r="E345" s="317"/>
      <c r="F345" s="317"/>
      <c r="G345" s="317"/>
      <c r="H345" s="317"/>
      <c r="I345" s="317"/>
      <c r="J345" s="317"/>
      <c r="K345" s="95">
        <v>4833</v>
      </c>
      <c r="L345" s="94"/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16"/>
        <v>4833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90"/>
      <c r="C346" s="318"/>
      <c r="D346" s="317"/>
      <c r="E346" s="317"/>
      <c r="F346" s="317"/>
      <c r="G346" s="317"/>
      <c r="H346" s="317"/>
      <c r="I346" s="317"/>
      <c r="J346" s="317"/>
      <c r="K346" s="90" t="s">
        <v>197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197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197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197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94" t="s">
        <v>334</v>
      </c>
      <c r="C350" s="294"/>
      <c r="D350" s="294"/>
      <c r="E350" s="294"/>
      <c r="F350" s="294"/>
      <c r="G350" s="294"/>
      <c r="H350" s="294"/>
      <c r="I350" s="294"/>
      <c r="J350" s="294"/>
      <c r="K350" s="70">
        <f>SUM(K339:K349)</f>
        <v>82964</v>
      </c>
      <c r="L350" s="94"/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82964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9" t="s">
        <v>37</v>
      </c>
      <c r="P352" s="290"/>
      <c r="Q352" s="290"/>
      <c r="R352" s="290"/>
      <c r="S352" s="290"/>
      <c r="T352" s="290"/>
      <c r="U352" s="290"/>
      <c r="V352" s="290"/>
      <c r="W352" s="290"/>
      <c r="X352" s="290"/>
      <c r="Y352" s="291"/>
      <c r="Z352" s="3"/>
      <c r="AA352" s="3"/>
      <c r="AC352"/>
    </row>
    <row r="353" spans="1:34" ht="21.75" customHeight="1">
      <c r="A353" s="30"/>
      <c r="B353" s="320" t="s">
        <v>341</v>
      </c>
      <c r="C353" s="321"/>
      <c r="D353" s="322"/>
      <c r="E353" s="320" t="s">
        <v>342</v>
      </c>
      <c r="F353" s="321"/>
      <c r="G353" s="322"/>
      <c r="H353" s="320" t="s">
        <v>343</v>
      </c>
      <c r="I353" s="321"/>
      <c r="J353" s="322"/>
      <c r="K353" s="326" t="s">
        <v>344</v>
      </c>
      <c r="L353" s="328" t="s">
        <v>345</v>
      </c>
      <c r="M353" s="328" t="s">
        <v>346</v>
      </c>
      <c r="N353" s="330" t="s">
        <v>347</v>
      </c>
      <c r="O353" s="192" t="s">
        <v>341</v>
      </c>
      <c r="P353" s="193" t="s">
        <v>342</v>
      </c>
      <c r="Q353" s="194" t="s">
        <v>343</v>
      </c>
      <c r="R353" s="195" t="s">
        <v>344</v>
      </c>
      <c r="S353" s="62"/>
      <c r="T353" s="196" t="s">
        <v>345</v>
      </c>
      <c r="U353" s="62"/>
      <c r="V353" s="197" t="s">
        <v>346</v>
      </c>
      <c r="W353" s="62"/>
      <c r="X353" s="198" t="s">
        <v>347</v>
      </c>
      <c r="Y353" s="199" t="s">
        <v>348</v>
      </c>
      <c r="Z353" s="3"/>
      <c r="AC353"/>
    </row>
    <row r="354" spans="1:34" ht="22.5" customHeight="1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349</v>
      </c>
      <c r="P354" s="201" t="s">
        <v>350</v>
      </c>
      <c r="Q354" s="202" t="s">
        <v>351</v>
      </c>
      <c r="R354" s="203" t="s">
        <v>352</v>
      </c>
      <c r="S354" s="63"/>
      <c r="T354" s="204" t="s">
        <v>353</v>
      </c>
      <c r="U354" s="63"/>
      <c r="V354" s="205" t="s">
        <v>354</v>
      </c>
      <c r="W354" s="63"/>
      <c r="X354" s="206" t="s">
        <v>355</v>
      </c>
      <c r="Y354" s="207" t="s">
        <v>356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328</v>
      </c>
      <c r="AH356" s="93" t="s">
        <v>338</v>
      </c>
    </row>
    <row r="357" spans="1:34" ht="22.5" customHeight="1">
      <c r="I357" s="281" t="s">
        <v>96</v>
      </c>
      <c r="J357" s="281"/>
      <c r="K357" s="281"/>
      <c r="L357" s="281"/>
      <c r="M357" s="8" t="s">
        <v>308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60" t="s">
        <v>94</v>
      </c>
      <c r="Z357" s="260"/>
      <c r="AC357"/>
      <c r="AH357" s="93" t="s">
        <v>337</v>
      </c>
    </row>
    <row r="358" spans="1:34" ht="22.5" customHeight="1">
      <c r="I358" s="281" t="s">
        <v>2</v>
      </c>
      <c r="J358" s="281"/>
      <c r="K358" s="281"/>
      <c r="L358" s="281"/>
      <c r="M358" s="8" t="s">
        <v>309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60"/>
      <c r="Z358" s="260"/>
      <c r="AC358"/>
    </row>
    <row r="359" spans="1:34" ht="22.5" customHeight="1">
      <c r="J359" s="306"/>
      <c r="K359" s="306"/>
      <c r="L359" s="306"/>
      <c r="M359" s="306"/>
      <c r="N359" s="8"/>
      <c r="O359" s="8"/>
      <c r="P359" s="8"/>
      <c r="Q359" s="8"/>
      <c r="R359" s="281"/>
      <c r="S359" s="281"/>
      <c r="T359" s="281"/>
      <c r="U359" s="281"/>
      <c r="V359" s="8"/>
      <c r="W359" s="8"/>
      <c r="X359" s="3"/>
      <c r="Y359" s="258" t="s">
        <v>328</v>
      </c>
      <c r="Z359" s="258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307"/>
      <c r="X360" s="307"/>
      <c r="Y360" s="307"/>
      <c r="Z360" s="307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307"/>
      <c r="X361" s="307"/>
      <c r="Y361" s="307"/>
      <c r="Z361" s="307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308" t="s">
        <v>329</v>
      </c>
      <c r="X362" s="308"/>
      <c r="Y362" s="308"/>
      <c r="Z362" s="308"/>
      <c r="AC362"/>
    </row>
    <row r="363" spans="1:34" ht="24.95" customHeight="1">
      <c r="A363" s="15" t="s">
        <v>3</v>
      </c>
      <c r="B363" s="285" t="s">
        <v>4</v>
      </c>
      <c r="C363" s="285"/>
      <c r="D363" s="285"/>
      <c r="E363" s="285"/>
      <c r="F363" s="285"/>
      <c r="G363" s="285"/>
      <c r="H363" s="285"/>
      <c r="I363" s="285"/>
      <c r="J363" s="285"/>
      <c r="K363" s="285" t="s">
        <v>5</v>
      </c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  <c r="AC363"/>
    </row>
    <row r="364" spans="1:34" ht="48.75" customHeight="1">
      <c r="A364" s="15" t="s">
        <v>50</v>
      </c>
      <c r="B364" s="294" t="s">
        <v>51</v>
      </c>
      <c r="C364" s="294"/>
      <c r="D364" s="294"/>
      <c r="E364" s="294"/>
      <c r="F364" s="294"/>
      <c r="G364" s="294"/>
      <c r="H364" s="294"/>
      <c r="I364" s="294"/>
      <c r="J364" s="294"/>
      <c r="K364" s="10" t="s">
        <v>184</v>
      </c>
      <c r="L364" s="94"/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185</v>
      </c>
      <c r="AC364"/>
      <c r="AD364" s="57" t="s">
        <v>182</v>
      </c>
    </row>
    <row r="365" spans="1:34" ht="12.75" customHeight="1">
      <c r="A365" s="17" t="s">
        <v>7</v>
      </c>
      <c r="B365" s="295" t="s">
        <v>8</v>
      </c>
      <c r="C365" s="295"/>
      <c r="D365" s="295"/>
      <c r="E365" s="295"/>
      <c r="F365" s="295"/>
      <c r="G365" s="295"/>
      <c r="H365" s="295"/>
      <c r="I365" s="295"/>
      <c r="J365" s="295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>
      <c r="A367" s="47" t="s">
        <v>53</v>
      </c>
      <c r="B367" s="48" t="s">
        <v>293</v>
      </c>
      <c r="C367" s="315" t="s">
        <v>294</v>
      </c>
      <c r="D367" s="315"/>
      <c r="E367" s="315"/>
      <c r="F367" s="315"/>
      <c r="G367" s="315"/>
      <c r="H367" s="315"/>
      <c r="I367" s="315"/>
      <c r="J367" s="316"/>
      <c r="K367" s="95">
        <v>3722</v>
      </c>
      <c r="L367" s="94"/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17">SUM(K367:Y367)</f>
        <v>3722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317" t="s">
        <v>295</v>
      </c>
      <c r="D368" s="317"/>
      <c r="E368" s="317"/>
      <c r="F368" s="317"/>
      <c r="G368" s="317"/>
      <c r="H368" s="317"/>
      <c r="I368" s="317"/>
      <c r="J368" s="317"/>
      <c r="K368" s="95">
        <v>3047</v>
      </c>
      <c r="L368" s="94"/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17"/>
        <v>3047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317" t="s">
        <v>296</v>
      </c>
      <c r="D369" s="317"/>
      <c r="E369" s="317"/>
      <c r="F369" s="317"/>
      <c r="G369" s="317"/>
      <c r="H369" s="317"/>
      <c r="I369" s="317"/>
      <c r="J369" s="317"/>
      <c r="K369" s="95">
        <v>1084</v>
      </c>
      <c r="L369" s="94"/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17"/>
        <v>1084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189</v>
      </c>
      <c r="C370" s="317" t="s">
        <v>297</v>
      </c>
      <c r="D370" s="317"/>
      <c r="E370" s="317"/>
      <c r="F370" s="317"/>
      <c r="G370" s="317"/>
      <c r="H370" s="317"/>
      <c r="I370" s="317"/>
      <c r="J370" s="317"/>
      <c r="K370" s="95">
        <v>915</v>
      </c>
      <c r="L370" s="94"/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17"/>
        <v>915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191</v>
      </c>
      <c r="C371" s="317" t="s">
        <v>298</v>
      </c>
      <c r="D371" s="317"/>
      <c r="E371" s="317"/>
      <c r="F371" s="317"/>
      <c r="G371" s="317"/>
      <c r="H371" s="317"/>
      <c r="I371" s="317"/>
      <c r="J371" s="317"/>
      <c r="K371" s="95">
        <v>452</v>
      </c>
      <c r="L371" s="94"/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17"/>
        <v>452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193</v>
      </c>
      <c r="C372" s="317" t="s">
        <v>299</v>
      </c>
      <c r="D372" s="317"/>
      <c r="E372" s="317"/>
      <c r="F372" s="317"/>
      <c r="G372" s="317"/>
      <c r="H372" s="317"/>
      <c r="I372" s="317"/>
      <c r="J372" s="317"/>
      <c r="K372" s="95">
        <v>255</v>
      </c>
      <c r="L372" s="94"/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17"/>
        <v>255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195</v>
      </c>
      <c r="C373" s="317" t="s">
        <v>300</v>
      </c>
      <c r="D373" s="317"/>
      <c r="E373" s="317"/>
      <c r="F373" s="317"/>
      <c r="G373" s="317"/>
      <c r="H373" s="317"/>
      <c r="I373" s="317"/>
      <c r="J373" s="317"/>
      <c r="K373" s="95">
        <v>1139</v>
      </c>
      <c r="L373" s="94"/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17"/>
        <v>1139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197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197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197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197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94" t="s">
        <v>334</v>
      </c>
      <c r="C378" s="294"/>
      <c r="D378" s="294"/>
      <c r="E378" s="294"/>
      <c r="F378" s="294"/>
      <c r="G378" s="294"/>
      <c r="H378" s="294"/>
      <c r="I378" s="294"/>
      <c r="J378" s="294"/>
      <c r="K378" s="70">
        <f>SUM(K367:K377)</f>
        <v>10614</v>
      </c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 t="shared" ref="Z378:Z384" si="18">SUM(K378:Y378)</f>
        <v>10614</v>
      </c>
      <c r="AC378" s="27"/>
      <c r="AD378" s="37" t="s">
        <v>181</v>
      </c>
    </row>
    <row r="379" spans="1:30" ht="30" customHeight="1">
      <c r="A379" s="47" t="s">
        <v>53</v>
      </c>
      <c r="B379" s="50" t="s">
        <v>301</v>
      </c>
      <c r="C379" s="315" t="s">
        <v>302</v>
      </c>
      <c r="D379" s="315"/>
      <c r="E379" s="315"/>
      <c r="F379" s="315"/>
      <c r="G379" s="315"/>
      <c r="H379" s="315"/>
      <c r="I379" s="315"/>
      <c r="J379" s="316"/>
      <c r="K379" s="95">
        <v>1427</v>
      </c>
      <c r="L379" s="94"/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 t="shared" si="18"/>
        <v>1427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317" t="s">
        <v>303</v>
      </c>
      <c r="D380" s="317"/>
      <c r="E380" s="317"/>
      <c r="F380" s="317"/>
      <c r="G380" s="317"/>
      <c r="H380" s="317"/>
      <c r="I380" s="317"/>
      <c r="J380" s="317"/>
      <c r="K380" s="95">
        <v>489</v>
      </c>
      <c r="L380" s="94"/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 t="shared" si="18"/>
        <v>489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317" t="s">
        <v>304</v>
      </c>
      <c r="D381" s="317"/>
      <c r="E381" s="317"/>
      <c r="F381" s="317"/>
      <c r="G381" s="317"/>
      <c r="H381" s="317"/>
      <c r="I381" s="317"/>
      <c r="J381" s="317"/>
      <c r="K381" s="95">
        <v>314</v>
      </c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 t="shared" si="18"/>
        <v>314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189</v>
      </c>
      <c r="C382" s="317" t="s">
        <v>305</v>
      </c>
      <c r="D382" s="317"/>
      <c r="E382" s="317"/>
      <c r="F382" s="317"/>
      <c r="G382" s="317"/>
      <c r="H382" s="317"/>
      <c r="I382" s="317"/>
      <c r="J382" s="317"/>
      <c r="K382" s="95">
        <v>307</v>
      </c>
      <c r="L382" s="94"/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 t="shared" si="18"/>
        <v>307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24" t="s">
        <v>191</v>
      </c>
      <c r="C383" s="317" t="s">
        <v>306</v>
      </c>
      <c r="D383" s="317"/>
      <c r="E383" s="317"/>
      <c r="F383" s="317"/>
      <c r="G383" s="317"/>
      <c r="H383" s="317"/>
      <c r="I383" s="317"/>
      <c r="J383" s="317"/>
      <c r="K383" s="95">
        <v>191</v>
      </c>
      <c r="L383" s="94"/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69">
        <f t="shared" si="18"/>
        <v>191</v>
      </c>
      <c r="AA383" s="49"/>
      <c r="AC383" s="27" t="s">
        <v>82</v>
      </c>
      <c r="AD383" s="37" t="s">
        <v>123</v>
      </c>
    </row>
    <row r="384" spans="1:30" ht="15" customHeight="1">
      <c r="A384" s="47"/>
      <c r="B384" s="24" t="s">
        <v>193</v>
      </c>
      <c r="C384" s="317" t="s">
        <v>307</v>
      </c>
      <c r="D384" s="317"/>
      <c r="E384" s="317"/>
      <c r="F384" s="317"/>
      <c r="G384" s="317"/>
      <c r="H384" s="317"/>
      <c r="I384" s="317"/>
      <c r="J384" s="317"/>
      <c r="K384" s="95">
        <v>254</v>
      </c>
      <c r="L384" s="94"/>
      <c r="M384" s="94"/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69">
        <f t="shared" si="18"/>
        <v>254</v>
      </c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197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197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197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197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197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94" t="s">
        <v>334</v>
      </c>
      <c r="C390" s="294"/>
      <c r="D390" s="294"/>
      <c r="E390" s="294"/>
      <c r="F390" s="294"/>
      <c r="G390" s="294"/>
      <c r="H390" s="294"/>
      <c r="I390" s="294"/>
      <c r="J390" s="294"/>
      <c r="K390" s="70">
        <f>SUM(K379:K389)</f>
        <v>2982</v>
      </c>
      <c r="L390" s="94"/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2982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9" t="s">
        <v>37</v>
      </c>
      <c r="P392" s="290"/>
      <c r="Q392" s="290"/>
      <c r="R392" s="290"/>
      <c r="S392" s="290"/>
      <c r="T392" s="290"/>
      <c r="U392" s="290"/>
      <c r="V392" s="290"/>
      <c r="W392" s="290"/>
      <c r="X392" s="290"/>
      <c r="Y392" s="291"/>
      <c r="Z392" s="3"/>
      <c r="AA392" s="3"/>
      <c r="AC392"/>
    </row>
    <row r="393" spans="1:34" ht="21.75" customHeight="1">
      <c r="A393" s="30"/>
      <c r="B393" s="320" t="s">
        <v>341</v>
      </c>
      <c r="C393" s="321"/>
      <c r="D393" s="322"/>
      <c r="E393" s="320" t="s">
        <v>342</v>
      </c>
      <c r="F393" s="321"/>
      <c r="G393" s="322"/>
      <c r="H393" s="320" t="s">
        <v>343</v>
      </c>
      <c r="I393" s="321"/>
      <c r="J393" s="322"/>
      <c r="K393" s="326" t="s">
        <v>344</v>
      </c>
      <c r="L393" s="328" t="s">
        <v>345</v>
      </c>
      <c r="M393" s="328" t="s">
        <v>346</v>
      </c>
      <c r="N393" s="330" t="s">
        <v>347</v>
      </c>
      <c r="O393" s="208" t="s">
        <v>341</v>
      </c>
      <c r="P393" s="209" t="s">
        <v>342</v>
      </c>
      <c r="Q393" s="210" t="s">
        <v>343</v>
      </c>
      <c r="R393" s="211" t="s">
        <v>344</v>
      </c>
      <c r="S393" s="62"/>
      <c r="T393" s="212" t="s">
        <v>345</v>
      </c>
      <c r="U393" s="62"/>
      <c r="V393" s="213" t="s">
        <v>346</v>
      </c>
      <c r="W393" s="62"/>
      <c r="X393" s="214" t="s">
        <v>347</v>
      </c>
      <c r="Y393" s="215" t="s">
        <v>348</v>
      </c>
      <c r="Z393" s="3"/>
      <c r="AC393"/>
    </row>
    <row r="394" spans="1:34" ht="22.5" customHeight="1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349</v>
      </c>
      <c r="P394" s="217" t="s">
        <v>350</v>
      </c>
      <c r="Q394" s="218" t="s">
        <v>351</v>
      </c>
      <c r="R394" s="219" t="s">
        <v>352</v>
      </c>
      <c r="S394" s="63"/>
      <c r="T394" s="220" t="s">
        <v>353</v>
      </c>
      <c r="U394" s="63"/>
      <c r="V394" s="221" t="s">
        <v>354</v>
      </c>
      <c r="W394" s="63"/>
      <c r="X394" s="222" t="s">
        <v>355</v>
      </c>
      <c r="Y394" s="223" t="s">
        <v>356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306"/>
      <c r="K396" s="306"/>
      <c r="L396" s="306"/>
      <c r="M396" s="306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330</v>
      </c>
      <c r="AH396" s="93" t="s">
        <v>338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1" t="s">
        <v>96</v>
      </c>
      <c r="J397" s="281"/>
      <c r="K397" s="281"/>
      <c r="L397" s="281"/>
      <c r="M397" s="8" t="s">
        <v>308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60" t="s">
        <v>94</v>
      </c>
      <c r="Z397" s="260"/>
      <c r="AC397"/>
      <c r="AH397" s="93" t="s">
        <v>337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1" t="s">
        <v>2</v>
      </c>
      <c r="J398" s="281"/>
      <c r="K398" s="281"/>
      <c r="L398" s="281"/>
      <c r="M398" s="8" t="s">
        <v>309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60"/>
      <c r="Z398" s="260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306"/>
      <c r="K399" s="306"/>
      <c r="L399" s="306"/>
      <c r="M399" s="306"/>
      <c r="N399" s="8"/>
      <c r="O399" s="8"/>
      <c r="P399" s="8"/>
      <c r="Q399" s="8"/>
      <c r="R399" s="281"/>
      <c r="S399" s="281"/>
      <c r="T399" s="281"/>
      <c r="U399" s="281"/>
      <c r="V399" s="8"/>
      <c r="W399" s="8"/>
      <c r="X399" s="3"/>
      <c r="Y399" s="258" t="s">
        <v>330</v>
      </c>
      <c r="Z399" s="258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307"/>
      <c r="X400" s="307"/>
      <c r="Y400" s="307"/>
      <c r="Z400" s="307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307"/>
      <c r="X401" s="307"/>
      <c r="Y401" s="307"/>
      <c r="Z401" s="307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308" t="s">
        <v>331</v>
      </c>
      <c r="X402" s="308"/>
      <c r="Y402" s="308"/>
      <c r="Z402" s="308"/>
      <c r="AC402"/>
    </row>
    <row r="403" spans="1:30" ht="24.75" customHeight="1">
      <c r="A403" s="15" t="s">
        <v>3</v>
      </c>
      <c r="B403" s="285" t="s">
        <v>4</v>
      </c>
      <c r="C403" s="285"/>
      <c r="D403" s="285"/>
      <c r="E403" s="285"/>
      <c r="F403" s="285"/>
      <c r="G403" s="285"/>
      <c r="H403" s="285"/>
      <c r="I403" s="285"/>
      <c r="J403" s="285"/>
      <c r="K403" s="285" t="s">
        <v>5</v>
      </c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  <c r="AC403"/>
    </row>
    <row r="404" spans="1:30" ht="48.75" customHeight="1">
      <c r="A404" s="15" t="s">
        <v>57</v>
      </c>
      <c r="B404" s="294" t="s">
        <v>58</v>
      </c>
      <c r="C404" s="294"/>
      <c r="D404" s="294"/>
      <c r="E404" s="294"/>
      <c r="F404" s="294"/>
      <c r="G404" s="294"/>
      <c r="H404" s="294"/>
      <c r="I404" s="294"/>
      <c r="J404" s="294"/>
      <c r="K404" s="10" t="s">
        <v>184</v>
      </c>
      <c r="L404" s="94"/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185</v>
      </c>
      <c r="AC404"/>
      <c r="AD404" s="57" t="s">
        <v>182</v>
      </c>
    </row>
    <row r="405" spans="1:30" ht="12.75" customHeight="1">
      <c r="A405" s="17" t="s">
        <v>7</v>
      </c>
      <c r="B405" s="295" t="s">
        <v>8</v>
      </c>
      <c r="C405" s="295"/>
      <c r="D405" s="295"/>
      <c r="E405" s="295"/>
      <c r="F405" s="295"/>
      <c r="G405" s="295"/>
      <c r="H405" s="295"/>
      <c r="I405" s="295"/>
      <c r="J405" s="295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332" t="s">
        <v>335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1732022</v>
      </c>
      <c r="L406" s="94"/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1732022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121865</v>
      </c>
      <c r="L407" s="94"/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121865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332" t="s">
        <v>336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1853887</v>
      </c>
      <c r="L408" s="94"/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1853887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>
        <v>1</v>
      </c>
      <c r="Q410" s="225">
        <v>7</v>
      </c>
      <c r="R410" s="66" t="s">
        <v>62</v>
      </c>
      <c r="S410" s="226">
        <v>0</v>
      </c>
      <c r="T410" s="227">
        <v>5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89" t="s">
        <v>93</v>
      </c>
      <c r="D412" s="290"/>
      <c r="E412" s="290"/>
      <c r="F412" s="290"/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  <c r="X412" s="290"/>
      <c r="Y412" s="291"/>
      <c r="Z412" s="3"/>
      <c r="AA412" s="3"/>
      <c r="AC412"/>
    </row>
    <row r="413" spans="1:30" ht="19.5" customHeight="1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>
      <c r="A414" s="34"/>
      <c r="B414" s="35"/>
      <c r="C414" s="338" t="s">
        <v>340</v>
      </c>
      <c r="D414" s="339"/>
      <c r="E414" s="339"/>
      <c r="F414" s="339"/>
      <c r="G414" s="338" t="s">
        <v>340</v>
      </c>
      <c r="H414" s="339"/>
      <c r="I414" s="339"/>
      <c r="J414" s="339"/>
      <c r="K414" s="338" t="s">
        <v>340</v>
      </c>
      <c r="L414" s="339"/>
      <c r="M414" s="339"/>
      <c r="N414" s="338" t="s">
        <v>340</v>
      </c>
      <c r="O414" s="339"/>
      <c r="P414" s="339"/>
      <c r="Q414" s="338" t="s">
        <v>340</v>
      </c>
      <c r="R414" s="339"/>
      <c r="S414" s="339"/>
      <c r="T414" s="338" t="s">
        <v>340</v>
      </c>
      <c r="U414" s="339"/>
      <c r="V414" s="339"/>
      <c r="W414" s="338" t="s">
        <v>340</v>
      </c>
      <c r="X414" s="339"/>
      <c r="Y414" s="339"/>
      <c r="AA414" s="36"/>
      <c r="AC414"/>
    </row>
    <row r="415" spans="1:30" ht="15.75" customHeight="1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>
      <c r="A416" s="34"/>
      <c r="B416" s="35"/>
      <c r="C416" s="289" t="s">
        <v>37</v>
      </c>
      <c r="D416" s="290"/>
      <c r="E416" s="290"/>
      <c r="F416" s="290"/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  <c r="X416" s="290"/>
      <c r="Y416" s="291"/>
      <c r="AA416" s="36"/>
      <c r="AC416"/>
    </row>
    <row r="417" spans="1:29" ht="41.25" customHeight="1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>
      <c r="A418" s="34"/>
      <c r="B418" s="35"/>
      <c r="C418" s="350" t="s">
        <v>340</v>
      </c>
      <c r="D418" s="351"/>
      <c r="E418" s="351"/>
      <c r="F418" s="351"/>
      <c r="G418" s="350" t="s">
        <v>340</v>
      </c>
      <c r="H418" s="351"/>
      <c r="I418" s="351"/>
      <c r="J418" s="351"/>
      <c r="K418" s="347" t="s">
        <v>340</v>
      </c>
      <c r="L418" s="348"/>
      <c r="M418" s="348"/>
      <c r="N418" s="345" t="s">
        <v>340</v>
      </c>
      <c r="O418" s="346"/>
      <c r="P418" s="346"/>
      <c r="Q418" s="347" t="s">
        <v>340</v>
      </c>
      <c r="R418" s="348"/>
      <c r="S418" s="348"/>
      <c r="T418" s="345" t="s">
        <v>340</v>
      </c>
      <c r="U418" s="346"/>
      <c r="V418" s="347" t="s">
        <v>340</v>
      </c>
      <c r="W418" s="348"/>
      <c r="X418" s="347" t="s">
        <v>340</v>
      </c>
      <c r="Y418" s="348"/>
      <c r="AA418" s="36"/>
      <c r="AC418"/>
    </row>
    <row r="419" spans="1:29" ht="13.5" customHeight="1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49" t="s">
        <v>164</v>
      </c>
      <c r="O419" s="349"/>
      <c r="P419" s="349"/>
      <c r="Q419" s="340" t="s">
        <v>164</v>
      </c>
      <c r="R419" s="340"/>
      <c r="S419" s="340"/>
      <c r="T419" s="349" t="s">
        <v>164</v>
      </c>
      <c r="U419" s="349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>
      <c r="C420" s="354" t="s">
        <v>72</v>
      </c>
      <c r="D420" s="355"/>
      <c r="E420" s="355"/>
      <c r="F420" s="356"/>
      <c r="G420" s="352" t="s">
        <v>73</v>
      </c>
      <c r="H420" s="357"/>
      <c r="I420" s="357"/>
      <c r="J420" s="353"/>
      <c r="K420" s="342" t="s">
        <v>74</v>
      </c>
      <c r="L420" s="343"/>
      <c r="M420" s="344"/>
      <c r="N420" s="352" t="s">
        <v>75</v>
      </c>
      <c r="O420" s="357"/>
      <c r="P420" s="353"/>
      <c r="Q420" s="342" t="s">
        <v>76</v>
      </c>
      <c r="R420" s="343"/>
      <c r="S420" s="344"/>
      <c r="T420" s="352" t="s">
        <v>77</v>
      </c>
      <c r="U420" s="353"/>
      <c r="V420" s="342" t="s">
        <v>78</v>
      </c>
      <c r="W420" s="344"/>
      <c r="X420" s="342" t="s">
        <v>79</v>
      </c>
      <c r="Y420" s="344"/>
      <c r="AC420"/>
    </row>
    <row r="421" spans="1:29" ht="45" customHeight="1">
      <c r="C421" s="350" t="s">
        <v>340</v>
      </c>
      <c r="D421" s="351"/>
      <c r="E421" s="351"/>
      <c r="F421" s="351"/>
      <c r="G421" s="350" t="s">
        <v>340</v>
      </c>
      <c r="H421" s="351"/>
      <c r="I421" s="351"/>
      <c r="J421" s="351"/>
      <c r="K421" s="347" t="s">
        <v>340</v>
      </c>
      <c r="L421" s="348"/>
      <c r="M421" s="348"/>
      <c r="N421" s="345" t="s">
        <v>340</v>
      </c>
      <c r="O421" s="346"/>
      <c r="P421" s="346"/>
      <c r="Q421" s="347" t="s">
        <v>340</v>
      </c>
      <c r="R421" s="348"/>
      <c r="S421" s="348"/>
      <c r="T421" s="345" t="s">
        <v>340</v>
      </c>
      <c r="U421" s="346"/>
      <c r="V421" s="347" t="s">
        <v>340</v>
      </c>
      <c r="W421" s="348"/>
      <c r="X421" s="347" t="s">
        <v>340</v>
      </c>
      <c r="Y421" s="348"/>
      <c r="AC421"/>
    </row>
    <row r="422" spans="1:29" ht="15.75" customHeight="1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49" t="s">
        <v>164</v>
      </c>
      <c r="O422" s="349"/>
      <c r="P422" s="349"/>
      <c r="Q422" s="340" t="s">
        <v>164</v>
      </c>
      <c r="R422" s="340"/>
      <c r="S422" s="340"/>
      <c r="T422" s="349" t="s">
        <v>164</v>
      </c>
      <c r="U422" s="349"/>
      <c r="V422" s="340" t="s">
        <v>164</v>
      </c>
      <c r="W422" s="340"/>
      <c r="X422" s="340" t="s">
        <v>164</v>
      </c>
      <c r="Y422" s="340"/>
      <c r="AC422"/>
    </row>
    <row r="423" spans="1:29" ht="15" customHeight="1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MODEL_DD1_DPR_25823_DKI_JAKARTA_DAPIL_DKI_JAKARTA_I.xlsx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2019-04-29T10:31:36Z</dcterms:created>
  <dcterms:modified xsi:type="dcterms:W3CDTF">2019-05-18T07:44:50Z</dcterms:modified>
</cp:coreProperties>
</file>