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GANGEN\Downloads\Data Calon\Pilkada\Pilkada 2006\"/>
    </mc:Choice>
  </mc:AlternateContent>
  <xr:revisionPtr revIDLastSave="0" documentId="13_ncr:1_{E206C2D8-C432-4A4E-A0CD-C7A3988DC25F}" xr6:coauthVersionLast="47" xr6:coauthVersionMax="47" xr10:uidLastSave="{00000000-0000-0000-0000-000000000000}"/>
  <bookViews>
    <workbookView xWindow="-120" yWindow="-120" windowWidth="29040" windowHeight="15840" xr2:uid="{D1EEED4C-BDF9-4458-A488-4A7815F9891A}"/>
  </bookViews>
  <sheets>
    <sheet name="2006" sheetId="1" r:id="rId1"/>
  </sheets>
  <definedNames>
    <definedName name="_xlnm.Print_Area" localSheetId="0">'2006'!$A$1:$L$91</definedName>
    <definedName name="_xlnm.Print_Titles" localSheetId="0">'2006'!$A:$L,'2006'!$3:$5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9" i="1" l="1"/>
  <c r="F88" i="1"/>
  <c r="F87" i="1"/>
  <c r="F86" i="1"/>
  <c r="F75" i="1"/>
  <c r="F74" i="1"/>
  <c r="F73" i="1"/>
  <c r="F72" i="1"/>
  <c r="F71" i="1"/>
  <c r="F70" i="1"/>
  <c r="H68" i="1"/>
  <c r="F67" i="1"/>
  <c r="F64" i="1"/>
  <c r="F63" i="1"/>
  <c r="F62" i="1"/>
  <c r="E59" i="1"/>
  <c r="E13" i="1"/>
  <c r="G12" i="1"/>
  <c r="E11" i="1"/>
</calcChain>
</file>

<file path=xl/sharedStrings.xml><?xml version="1.0" encoding="utf-8"?>
<sst xmlns="http://schemas.openxmlformats.org/spreadsheetml/2006/main" count="525" uniqueCount="468">
  <si>
    <t>HASIL PILKADA 2006</t>
  </si>
  <si>
    <t>NO.</t>
  </si>
  <si>
    <t>KEPALA DAERAH</t>
  </si>
  <si>
    <t>JML DPT</t>
  </si>
  <si>
    <t>TGL PELAKSANAAN</t>
  </si>
  <si>
    <t>JML PEROLEHAN</t>
  </si>
  <si>
    <t>JML SUARA</t>
  </si>
  <si>
    <t xml:space="preserve">PARTISIPASI </t>
  </si>
  <si>
    <t>PASANGAN CALON TERPILIH</t>
  </si>
  <si>
    <t>PEROLEHAN</t>
  </si>
  <si>
    <t>PARPOL PENDUKUNG</t>
  </si>
  <si>
    <t>PILKADA</t>
  </si>
  <si>
    <t>SUARA</t>
  </si>
  <si>
    <t>SAH</t>
  </si>
  <si>
    <t>TIDAK SAH</t>
  </si>
  <si>
    <t>PEMILIH (%)</t>
  </si>
  <si>
    <t>KDH</t>
  </si>
  <si>
    <t>WKDH</t>
  </si>
  <si>
    <t xml:space="preserve"> SUARA (%)</t>
  </si>
  <si>
    <t>PROVINSI</t>
  </si>
  <si>
    <t>PROVINSI SULAWESI TENGAH</t>
  </si>
  <si>
    <t>16 Januari 2006</t>
  </si>
  <si>
    <t>77,20 %</t>
  </si>
  <si>
    <r>
      <t>H.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Bandjela Paliuju</t>
    </r>
  </si>
  <si>
    <t>H. Ahmad Yahya</t>
  </si>
  <si>
    <t>36,15 %</t>
  </si>
  <si>
    <t>PBB, PAN, PKBI, PKB</t>
  </si>
  <si>
    <t>PROVINSI PAPUA</t>
  </si>
  <si>
    <t>10 Maret 2006</t>
  </si>
  <si>
    <t>80,05 %</t>
  </si>
  <si>
    <t>Barnabas Suebu, SH</t>
  </si>
  <si>
    <t>Alex Hesegem, SE</t>
  </si>
  <si>
    <t>31,49 %</t>
  </si>
  <si>
    <t>PDIP, PIB, PBSD, P. PANCASILA</t>
  </si>
  <si>
    <t>PROVINSI IRIAN JAYA BARAT</t>
  </si>
  <si>
    <t>11 Maret 2006</t>
  </si>
  <si>
    <t>75,18 %</t>
  </si>
  <si>
    <t>Brigjen (Purn) Abraham O. Ataturi</t>
  </si>
  <si>
    <t>Drs. Rahimin Katjong, M.Ed</t>
  </si>
  <si>
    <t>61,09 %</t>
  </si>
  <si>
    <t>PDIP, PPDK, PD, PNIM, PPDI, PNBK, PBSD, P. PANCASILA, P. PELOPOR</t>
  </si>
  <si>
    <t>provinsi Sulawesi Barat</t>
  </si>
  <si>
    <t>24 Juli 2006</t>
  </si>
  <si>
    <t>73,46 %</t>
  </si>
  <si>
    <t>Drs. Anwar Adnan Saleh</t>
  </si>
  <si>
    <t>Drs. HM Amri Sanusi Msi</t>
  </si>
  <si>
    <t>46,26%</t>
  </si>
  <si>
    <t>Golkar</t>
  </si>
  <si>
    <t>Provinsi Banten</t>
  </si>
  <si>
    <t>26 Nopember 2006</t>
  </si>
  <si>
    <t>60,83 %</t>
  </si>
  <si>
    <t>Hj. Atut Chosiyah</t>
  </si>
  <si>
    <t>H. Masduki</t>
  </si>
  <si>
    <t>Golkar, PDIP, PBB</t>
  </si>
  <si>
    <t>Provinsi Gorontalo</t>
  </si>
  <si>
    <t>27 Nopember 2006</t>
  </si>
  <si>
    <t>80,86%</t>
  </si>
  <si>
    <t>Fadel Muhammad</t>
  </si>
  <si>
    <t>Ir. Gusnar Ismail</t>
  </si>
  <si>
    <t>Provinsi NAD</t>
  </si>
  <si>
    <t>11 Desember 2006</t>
  </si>
  <si>
    <t>79,9%</t>
  </si>
  <si>
    <t>Drh Irwandi Yusuf MSc</t>
  </si>
  <si>
    <t>Muhammad Nazar S Ag</t>
  </si>
  <si>
    <t>38,20%</t>
  </si>
  <si>
    <t>Independen</t>
  </si>
  <si>
    <t>KABUPATEN</t>
  </si>
  <si>
    <t>KAB. TASIKMALAYA</t>
  </si>
  <si>
    <t>7 Januari 2006</t>
  </si>
  <si>
    <t>73,31 %</t>
  </si>
  <si>
    <t>Drs. H. Tatang Farharnul Hakim, M.Pd</t>
  </si>
  <si>
    <t>H. Hidayat, BA</t>
  </si>
  <si>
    <t>43,74 %</t>
  </si>
  <si>
    <t>PPP</t>
  </si>
  <si>
    <t>KAB. GROBOGAN</t>
  </si>
  <si>
    <t>29 Januari 2006</t>
  </si>
  <si>
    <t>70,02 %</t>
  </si>
  <si>
    <t>H. Bambang Pudjiono</t>
  </si>
  <si>
    <t>H. Icek Baskoro, SH</t>
  </si>
  <si>
    <t>44,81 %</t>
  </si>
  <si>
    <t>GOLKAR</t>
  </si>
  <si>
    <t>KAB. CIANJUR</t>
  </si>
  <si>
    <t>30 Januari 2006</t>
  </si>
  <si>
    <t>70,59 %</t>
  </si>
  <si>
    <t>Drs. H. Tjep Muhtar Sholeh</t>
  </si>
  <si>
    <t>H. Dadang Sufianto</t>
  </si>
  <si>
    <t>34,37 %</t>
  </si>
  <si>
    <t>PD, PKS</t>
  </si>
  <si>
    <t>KAB. PELELAWAN</t>
  </si>
  <si>
    <t>8 Februari 2006</t>
  </si>
  <si>
    <t>71, 48 %</t>
  </si>
  <si>
    <t>H. T. Azmun Jaafar, SH</t>
  </si>
  <si>
    <t>H. Rustam Effendi</t>
  </si>
  <si>
    <t>58,64 %</t>
  </si>
  <si>
    <t>GOLKAR, PPP, PAN, PBB, PKB, PKS, PBSN, PNUI</t>
  </si>
  <si>
    <t>KAB. KUTAI BARAT</t>
  </si>
  <si>
    <t>20 Februari 2006</t>
  </si>
  <si>
    <t>70,18 %</t>
  </si>
  <si>
    <t>Ismael Thomas, SH</t>
  </si>
  <si>
    <t>Didi Effendi, S.Sos</t>
  </si>
  <si>
    <t>34,36 %</t>
  </si>
  <si>
    <t>PDIP, PAN</t>
  </si>
  <si>
    <t>KAB. KARIMUN</t>
  </si>
  <si>
    <t>22 Februari 2006</t>
  </si>
  <si>
    <t>69,05 %</t>
  </si>
  <si>
    <t>H. Nurdin Basirun, S.Sos</t>
  </si>
  <si>
    <t>H. Aunur Rafiq, S.Sos</t>
  </si>
  <si>
    <t>55,95 %</t>
  </si>
  <si>
    <t>GOLKAR, PAN, PKS, PPP, PATRIOT</t>
  </si>
  <si>
    <t>KAB. MALINU</t>
  </si>
  <si>
    <t>23 Februari 2006</t>
  </si>
  <si>
    <t>78,59 %</t>
  </si>
  <si>
    <t>Dr. Drs. Marthin Billa, MM</t>
  </si>
  <si>
    <t>H. Datuk M. Nasir, DH, SH, MAP</t>
  </si>
  <si>
    <t>70,58 %</t>
  </si>
  <si>
    <t>PDIP, GOLKAR, P. PELOPOR, PDS</t>
  </si>
  <si>
    <t>KAB. DEMAK</t>
  </si>
  <si>
    <t>26 Februari 2006</t>
  </si>
  <si>
    <t>Drs. H. Tafa Zaini, MM</t>
  </si>
  <si>
    <t>Drs. H.M. Asyiq</t>
  </si>
  <si>
    <t>43,95 %</t>
  </si>
  <si>
    <t>PKB</t>
  </si>
  <si>
    <t>KAB. NIAS</t>
  </si>
  <si>
    <t>28 Februari 2006</t>
  </si>
  <si>
    <t>67,23 %</t>
  </si>
  <si>
    <t>Binahati B. Baeha, SH</t>
  </si>
  <si>
    <t>Temazaro Harefa</t>
  </si>
  <si>
    <t>27,93 %</t>
  </si>
  <si>
    <t>P. PELOPOR</t>
  </si>
  <si>
    <t>KAB. ROKAN HULU</t>
  </si>
  <si>
    <t>6 Maret 2006</t>
  </si>
  <si>
    <t>76,90 %</t>
  </si>
  <si>
    <t>Drs. H. Achmad, M.Si</t>
  </si>
  <si>
    <t>Sukiman</t>
  </si>
  <si>
    <t>48,45 %</t>
  </si>
  <si>
    <t>KAB. TANJUNG JABUNG TIMUR</t>
  </si>
  <si>
    <t>9 Maret 2006</t>
  </si>
  <si>
    <t>82,43 %</t>
  </si>
  <si>
    <t>Drs. H. Abdullah Hich</t>
  </si>
  <si>
    <t>M. Jubir, S.Ag</t>
  </si>
  <si>
    <t>53,53 %</t>
  </si>
  <si>
    <t>PAN, GOLKAR</t>
  </si>
  <si>
    <t>KAB. NATUNA</t>
  </si>
  <si>
    <t>16 Maret 2006</t>
  </si>
  <si>
    <t>84,18 %</t>
  </si>
  <si>
    <t>Drs. H. Daeng Rusnadi</t>
  </si>
  <si>
    <t>Drs. H. Raja Aminullah, Apt</t>
  </si>
  <si>
    <t>34,69 %</t>
  </si>
  <si>
    <t>KAB. BOLANG MANGONDOW</t>
  </si>
  <si>
    <t>20 Maret 2006</t>
  </si>
  <si>
    <t>84,26 %</t>
  </si>
  <si>
    <t>Ny. Hj. Marlina Moha Siahaan</t>
  </si>
  <si>
    <t>Drs. H. Mokoagow Seha</t>
  </si>
  <si>
    <t>47,09 %</t>
  </si>
  <si>
    <t>KAB. SRAGEN</t>
  </si>
  <si>
    <t>25 Maret 2006</t>
  </si>
  <si>
    <t>71,70 %</t>
  </si>
  <si>
    <t>Untung Sarono W. Sukarno, SH</t>
  </si>
  <si>
    <t>Agus Fatchur Rahman,SH</t>
  </si>
  <si>
    <t>87,34 %</t>
  </si>
  <si>
    <t>PDIP</t>
  </si>
  <si>
    <t>KAB. BANGGAI</t>
  </si>
  <si>
    <t>81,70 %</t>
  </si>
  <si>
    <t>Drs. Makmun Amir</t>
  </si>
  <si>
    <t>Drs. Musdar Amin, SE, M.Si</t>
  </si>
  <si>
    <t>38,28 %</t>
  </si>
  <si>
    <t>KAB. SAMBAS</t>
  </si>
  <si>
    <t>67,35 %</t>
  </si>
  <si>
    <t>Ir. H. Burhanuddin A. Rasyid</t>
  </si>
  <si>
    <t>Dr. Hj. Juliarti Djuhardi Alwi, M.Ph</t>
  </si>
  <si>
    <t>72,43 %</t>
  </si>
  <si>
    <t>PPP, PAN, PBR, PD, PBB</t>
  </si>
  <si>
    <t>KAB. NUNUKAN</t>
  </si>
  <si>
    <t>71,65 %</t>
  </si>
  <si>
    <t>H. Abdul Hafid Ahmad</t>
  </si>
  <si>
    <t>Kasmir Foret</t>
  </si>
  <si>
    <t>50,69 %</t>
  </si>
  <si>
    <t>PBB, PKS</t>
  </si>
  <si>
    <t>KAB. BARITO SELATAN</t>
  </si>
  <si>
    <t>71,60 %</t>
  </si>
  <si>
    <t>Ir. H. Baharuddin H. Lisa, MM</t>
  </si>
  <si>
    <t>H. Irawansyah, SH, MM</t>
  </si>
  <si>
    <t>40,22 %</t>
  </si>
  <si>
    <t>GOLKAR, PPP, PBR, PBB</t>
  </si>
  <si>
    <t>KAB. TEBO</t>
  </si>
  <si>
    <t>84,66 %</t>
  </si>
  <si>
    <t>Drs. H. Madjid Muaz, MM</t>
  </si>
  <si>
    <t>Sukandar, S.Kom</t>
  </si>
  <si>
    <t>47,51 %</t>
  </si>
  <si>
    <t>GOLKAR, PAN, PKB, PNUI, PNIM, PBR</t>
  </si>
  <si>
    <t>KAB. KUANTAN SINGINGI</t>
  </si>
  <si>
    <t>79,62 %</t>
  </si>
  <si>
    <t>H. Sukarmis</t>
  </si>
  <si>
    <t>Drs. H. Mursini</t>
  </si>
  <si>
    <t>44,85 %</t>
  </si>
  <si>
    <t>GOLKAR, PPP, PBB</t>
  </si>
  <si>
    <t>KAB. TUBAN</t>
  </si>
  <si>
    <t>77,41 %</t>
  </si>
  <si>
    <t>Dra. Hj. Haeny Relawati Rini W, M.Si</t>
  </si>
  <si>
    <t>Lilik Soehardjono</t>
  </si>
  <si>
    <t>51,80 %</t>
  </si>
  <si>
    <t>KAB. ROKAN HILIR</t>
  </si>
  <si>
    <t>70,12 %</t>
  </si>
  <si>
    <t>H. Anas Maamun</t>
  </si>
  <si>
    <t>H. Suyatno, A.Mp</t>
  </si>
  <si>
    <t>34,64 %</t>
  </si>
  <si>
    <t>GOLKAR, PAN, PBB, P. PANCASILA</t>
  </si>
  <si>
    <t>KAB. BUNGO</t>
  </si>
  <si>
    <t>11 Mei 2006</t>
  </si>
  <si>
    <t>81,39 %</t>
  </si>
  <si>
    <t>H. Zulfikar Achmad</t>
  </si>
  <si>
    <t>H. Sudirman Zaini</t>
  </si>
  <si>
    <t>43,40 %</t>
  </si>
  <si>
    <t>GOLKAR, PAN</t>
  </si>
  <si>
    <t>KAB. SIAK</t>
  </si>
  <si>
    <t>72,4 %</t>
  </si>
  <si>
    <t>H. Arwin AS, SH</t>
  </si>
  <si>
    <t>Drs. H. Oka Fauzi Jamil</t>
  </si>
  <si>
    <t>66,15 %</t>
  </si>
  <si>
    <t>PAN, PDIP, PPP, PDS, PBSD</t>
  </si>
  <si>
    <t>KAB. MAJENE</t>
  </si>
  <si>
    <t>15 Mei 2006</t>
  </si>
  <si>
    <t>80,90 %</t>
  </si>
  <si>
    <t>H. Kalma Katta, S.Sos, MM</t>
  </si>
  <si>
    <t>Drs. H. Itol Syaiful T, MM</t>
  </si>
  <si>
    <t>30,68 %</t>
  </si>
  <si>
    <t>KAB. PEKALONGAN</t>
  </si>
  <si>
    <t>21 Mei 2006</t>
  </si>
  <si>
    <t>74,11 %</t>
  </si>
  <si>
    <t>Dra. Hj. Siti Qomariyah, MA</t>
  </si>
  <si>
    <t>Ir. Wahyudi Padtjo Nugroho</t>
  </si>
  <si>
    <t>52,22 %</t>
  </si>
  <si>
    <t>KAB. LEMBATA</t>
  </si>
  <si>
    <t>1 Juni 2006</t>
  </si>
  <si>
    <t>88,61 %</t>
  </si>
  <si>
    <t>Drs. Andreas Duli Manuk</t>
  </si>
  <si>
    <t>Drs. Andreas Nula Liliweri</t>
  </si>
  <si>
    <t>38,11 %</t>
  </si>
  <si>
    <t>KAB. MUARO JAMBI</t>
  </si>
  <si>
    <t>3 Juni 2006</t>
  </si>
  <si>
    <t>76,93 %</t>
  </si>
  <si>
    <t>H. Burhanuddin Mahir, SH</t>
  </si>
  <si>
    <t>H. Muhtar Muis</t>
  </si>
  <si>
    <t>46,42 %</t>
  </si>
  <si>
    <t>PNI MARHAENIS, PBSD, PPDK, PIB, PNBK, PKPI, PPDI, PPNU, BINTANG REFORMASI, PDS, PANCASILA, SI, PPD, PELOPOR</t>
  </si>
  <si>
    <t>KAB. KULON PROGO</t>
  </si>
  <si>
    <t>25 Juni 2006</t>
  </si>
  <si>
    <t>75,66 %</t>
  </si>
  <si>
    <t>Toyo Santoso Dipo, B.Sc</t>
  </si>
  <si>
    <t>Drs. H. Mulyono</t>
  </si>
  <si>
    <t>39,00 %</t>
  </si>
  <si>
    <t>KAB. SAROLANGUN</t>
  </si>
  <si>
    <t>29 Juni 2006</t>
  </si>
  <si>
    <t>80,22 %</t>
  </si>
  <si>
    <t>Drs. H. Hasan Basri Agus</t>
  </si>
  <si>
    <t>H. Cek Endra</t>
  </si>
  <si>
    <t>52,16 %</t>
  </si>
  <si>
    <t>GOLKAR, PAN, PKB, PBB, PKS, PKPI</t>
  </si>
  <si>
    <t>KAB. BANGGAI KEPULAUAN</t>
  </si>
  <si>
    <t>7 Juli 2006</t>
  </si>
  <si>
    <t>89,02 %</t>
  </si>
  <si>
    <t>H. Irianto Malingong</t>
  </si>
  <si>
    <t>Drs. Ehud Salamat</t>
  </si>
  <si>
    <t>31,94 %</t>
  </si>
  <si>
    <t>PAN, PBR</t>
  </si>
  <si>
    <t>KAB. BUTON</t>
  </si>
  <si>
    <t>23 Juli 2006</t>
  </si>
  <si>
    <t>72,18 %</t>
  </si>
  <si>
    <t>Ir. H. LM. Sjafei Kahar</t>
  </si>
  <si>
    <t>Ali Laopa</t>
  </si>
  <si>
    <t>42,18 %</t>
  </si>
  <si>
    <t>KAB. PATI</t>
  </si>
  <si>
    <t>H. Tasiman, SH</t>
  </si>
  <si>
    <t>Kartika Sukawati, SE, MM</t>
  </si>
  <si>
    <t>46,36 %</t>
  </si>
  <si>
    <t>PDIP, P. DEMOKRAT</t>
  </si>
  <si>
    <t>KAB. LANDAK</t>
  </si>
  <si>
    <t>3 Agustus 2006</t>
  </si>
  <si>
    <t>85,55 %</t>
  </si>
  <si>
    <t>Drs. Cornelis MH</t>
  </si>
  <si>
    <t>Drs Andrianus Asia Sidot Msi</t>
  </si>
  <si>
    <t>46,45%</t>
  </si>
  <si>
    <t>PDIP,PBSD,PSI,PIB,PBR,PAN, Merdeka</t>
  </si>
  <si>
    <t>KAB BOALEMO</t>
  </si>
  <si>
    <t>24 Agustus 2006</t>
  </si>
  <si>
    <t>86,12 %</t>
  </si>
  <si>
    <t>Ir Iwan Bokings, MM</t>
  </si>
  <si>
    <t>Ir. Laode Haimudin MM</t>
  </si>
  <si>
    <t>55,22 %</t>
  </si>
  <si>
    <t>PDIP, PPP</t>
  </si>
  <si>
    <t>KAB KEP MENTAWAI</t>
  </si>
  <si>
    <t>28 Agustus 2006</t>
  </si>
  <si>
    <t>81,84 %</t>
  </si>
  <si>
    <t>Edison Salelubaja, STh</t>
  </si>
  <si>
    <t>Yudas Sabaggalet, SE, MM</t>
  </si>
  <si>
    <t>41,75 %</t>
  </si>
  <si>
    <t>PDIP, PDS</t>
  </si>
  <si>
    <t>KAB. KEP SANGIHE</t>
  </si>
  <si>
    <t>81,38 %</t>
  </si>
  <si>
    <t>Drs. Winsulangi Salim</t>
  </si>
  <si>
    <t>Yapen Ezhar Gaghana</t>
  </si>
  <si>
    <t>62,07%</t>
  </si>
  <si>
    <t>Golkar, PDIP</t>
  </si>
  <si>
    <t>KAB JAYAPURA</t>
  </si>
  <si>
    <t>74,23 %</t>
  </si>
  <si>
    <t>Habel Melkias Suwae, S Sos, MM</t>
  </si>
  <si>
    <t>Zadrak Wamebu, SH, MM</t>
  </si>
  <si>
    <t>55,73 %</t>
  </si>
  <si>
    <t>Golkar,  PPDKP,  PBR, PKS, PPP, PBB ,PKPB, PIB, PPNUI</t>
  </si>
  <si>
    <t>KAB BANJARNEGARA</t>
  </si>
  <si>
    <t>73,45 %</t>
  </si>
  <si>
    <t>Drs. Ir. Djasri, MM, MT</t>
  </si>
  <si>
    <t>Drs. Soeharjo</t>
  </si>
  <si>
    <t>40,64 %</t>
  </si>
  <si>
    <t>Golkar, PKPB, PPP, PPDK, PBB,  PIB</t>
  </si>
  <si>
    <t>KAB KAMPAR</t>
  </si>
  <si>
    <t>9 Oktober 2006</t>
  </si>
  <si>
    <t>70,43%</t>
  </si>
  <si>
    <t>Drs. H Burhanuddin Husein, MM</t>
  </si>
  <si>
    <t>Teguh Sahono, SE</t>
  </si>
  <si>
    <t>40,45 %</t>
  </si>
  <si>
    <t>Golkar, PBB, PKS</t>
  </si>
  <si>
    <t>KAB PANIAI</t>
  </si>
  <si>
    <t>16 Oktober 2006</t>
  </si>
  <si>
    <t>Naftali Yogi, S Sos</t>
  </si>
  <si>
    <t>Derek Pakage, Sip</t>
  </si>
  <si>
    <t>29,52 %</t>
  </si>
  <si>
    <t>PDIP, PNBK, PKPB, PKS, Merdeka</t>
  </si>
  <si>
    <t>KAB MALUKU TENGGARA BARAT</t>
  </si>
  <si>
    <t>11 Oktober 2006</t>
  </si>
  <si>
    <t>Bitzael Salfester Temar</t>
  </si>
  <si>
    <t>Drs. Barnabas Omo</t>
  </si>
  <si>
    <t>26,54 %</t>
  </si>
  <si>
    <t>KAB BURU</t>
  </si>
  <si>
    <t>25 Nopember 2006</t>
  </si>
  <si>
    <t>Drs. Husni Hentihu</t>
  </si>
  <si>
    <t>Ir. Ramli Umasugi</t>
  </si>
  <si>
    <t>30,32 %</t>
  </si>
  <si>
    <t>KAB MUSI BANYUASIN</t>
  </si>
  <si>
    <t>30 Nopember 2006</t>
  </si>
  <si>
    <t>Ir. H Alex Nurdin</t>
  </si>
  <si>
    <t>Ir. H. Pahri</t>
  </si>
  <si>
    <t>62,84 %</t>
  </si>
  <si>
    <t>KAB BATANG</t>
  </si>
  <si>
    <t>16 Desember 2006</t>
  </si>
  <si>
    <t>78,62 %</t>
  </si>
  <si>
    <t>H. Bambang Bintoro</t>
  </si>
  <si>
    <t>H. Ahfa Mahmud</t>
  </si>
  <si>
    <t xml:space="preserve">72,62 % </t>
  </si>
  <si>
    <t>ACEH BESAR</t>
  </si>
  <si>
    <t>76,17</t>
  </si>
  <si>
    <t>DR.Bukhari Daud, M.Ed</t>
  </si>
  <si>
    <t>Anwar Ahamad, SE, Ak</t>
  </si>
  <si>
    <t>PIDIE</t>
  </si>
  <si>
    <t>76,22</t>
  </si>
  <si>
    <t>Mirza Ismail, S.Sos</t>
  </si>
  <si>
    <t>Nazir Adam, SE</t>
  </si>
  <si>
    <t>ACEH UTARA</t>
  </si>
  <si>
    <t>79,44</t>
  </si>
  <si>
    <t>Tgk Ilyas A Hamid</t>
  </si>
  <si>
    <t>Syarifuddin</t>
  </si>
  <si>
    <t>ACEH TIMUR</t>
  </si>
  <si>
    <t>72,25</t>
  </si>
  <si>
    <t>Muslim Hasballah</t>
  </si>
  <si>
    <t>Nasruddin Abubakar, S.Pdi</t>
  </si>
  <si>
    <t>ACEH TAMIANG , (Put 2)</t>
  </si>
  <si>
    <t>65,60</t>
  </si>
  <si>
    <t>Putaran Kedua</t>
  </si>
  <si>
    <t>Putaran kedua 25 Mei 2007</t>
  </si>
  <si>
    <t>ACEH TENGGARA (put 2)</t>
  </si>
  <si>
    <t>32,10</t>
  </si>
  <si>
    <t>GAYO LUES</t>
  </si>
  <si>
    <t>87,91</t>
  </si>
  <si>
    <t>H. Ibnu Hasyim, S.Sos, MM</t>
  </si>
  <si>
    <t>Lektok Inf. Firdaus Karim</t>
  </si>
  <si>
    <t>PGK, PPP, PAN, PSI, P Demokrat</t>
  </si>
  <si>
    <t>BENER MERIAH</t>
  </si>
  <si>
    <t>Ir. H.Tagore AB</t>
  </si>
  <si>
    <t>H.  Sirwandi Laut Tawar Smik, S.Sos</t>
  </si>
  <si>
    <t>P.GOLKAR, PAN, PBB, PKPB, PDI-P, PNUI, PATRIOT PANCASILA</t>
  </si>
  <si>
    <t>ACEH TENGAH</t>
  </si>
  <si>
    <t>95,03</t>
  </si>
  <si>
    <t>Ir. H. Nasaruddin, MM</t>
  </si>
  <si>
    <t>Drs. Djauhar Ali</t>
  </si>
  <si>
    <t>PBR,PKPI, PAN, P.PANCASILA</t>
  </si>
  <si>
    <t>ACEH SINGKIL</t>
  </si>
  <si>
    <t>76,30</t>
  </si>
  <si>
    <t>H.Makmursyah Putra, SH, MM</t>
  </si>
  <si>
    <t>Drs.H Khazali</t>
  </si>
  <si>
    <t>ACEH BARAT DAYA ,(Put 2)</t>
  </si>
  <si>
    <t>80,84</t>
  </si>
  <si>
    <t>SIMEULUE</t>
  </si>
  <si>
    <t>86,96</t>
  </si>
  <si>
    <t>Drs. Darmili</t>
  </si>
  <si>
    <t>Drs. Ibnu Aban GT Ulma</t>
  </si>
  <si>
    <t>Parpol</t>
  </si>
  <si>
    <t>NAGAN RAYA</t>
  </si>
  <si>
    <t>84,62</t>
  </si>
  <si>
    <t>Drs. T. Zulkarnain</t>
  </si>
  <si>
    <t>M.Kasem Ibrahim, B.Sc</t>
  </si>
  <si>
    <t>Golkar, Patriot, PBB</t>
  </si>
  <si>
    <t>ACEH BARAT(Put,2)</t>
  </si>
  <si>
    <t>77,49</t>
  </si>
  <si>
    <t>ACEH JAYA</t>
  </si>
  <si>
    <t>78,08</t>
  </si>
  <si>
    <t>Ir. Azhar Abdurrahman</t>
  </si>
  <si>
    <t>Zamzami A. Rani</t>
  </si>
  <si>
    <t>KOTA</t>
  </si>
  <si>
    <t>KOTA BATAM</t>
  </si>
  <si>
    <t>21 Januari 2006</t>
  </si>
  <si>
    <t>45,19 %</t>
  </si>
  <si>
    <t>Drs. Ahmad Dahlan</t>
  </si>
  <si>
    <t>Ria Saptrika</t>
  </si>
  <si>
    <t>41,46 %</t>
  </si>
  <si>
    <t>GOLKAR, PKS, PPP, PPDK</t>
  </si>
  <si>
    <t>KOTA BONTANG</t>
  </si>
  <si>
    <t>75,91 %</t>
  </si>
  <si>
    <t>H. Andi Sofyan Hasdam</t>
  </si>
  <si>
    <t>Drs. H. Sjahid Daroini</t>
  </si>
  <si>
    <t>36,81 %</t>
  </si>
  <si>
    <t>GOLKAR, PBSD, PPDK</t>
  </si>
  <si>
    <t>KOTA BALIKPAPAN</t>
  </si>
  <si>
    <t>28 Maret 2006</t>
  </si>
  <si>
    <t>65,87 %</t>
  </si>
  <si>
    <t>Imdad Hamid, SE</t>
  </si>
  <si>
    <t>H.M. Rizal Effendi</t>
  </si>
  <si>
    <t>55,14 %</t>
  </si>
  <si>
    <t>PDIP, PKB, PKP, PATRIOT, PANCASILA, PKPB</t>
  </si>
  <si>
    <t>KOTA SALATIGA</t>
  </si>
  <si>
    <t>7 Mei 2006</t>
  </si>
  <si>
    <t>76,7 %</t>
  </si>
  <si>
    <t>H. Totok Minarto</t>
  </si>
  <si>
    <t>Jhon Manuel Maaopo, SH</t>
  </si>
  <si>
    <t>36,12 %</t>
  </si>
  <si>
    <t>KOTA AMBON</t>
  </si>
  <si>
    <t>80,15 %</t>
  </si>
  <si>
    <t>Markus Yacub Papilaja, MS</t>
  </si>
  <si>
    <t>Dra. Ny. Olivia Latuconsina Salampessy</t>
  </si>
  <si>
    <t>KOTA PEKANBARU</t>
  </si>
  <si>
    <t>21 Juni 2006</t>
  </si>
  <si>
    <t>55,56 %</t>
  </si>
  <si>
    <t>Drs. H. Herman Abdullah, MM</t>
  </si>
  <si>
    <t>Drs. H. Erizal</t>
  </si>
  <si>
    <t>63,91 %</t>
  </si>
  <si>
    <t>GOLKAR, PAN, PBR, P. DEMOKRAT, PDS, PIB, P. PANCASILA, PPDK, PPD, PSI, P. PELOPOR</t>
  </si>
  <si>
    <t xml:space="preserve">KOTA YOGYAKARTA </t>
  </si>
  <si>
    <t>53,32</t>
  </si>
  <si>
    <t>H Herry Zudianto, SE</t>
  </si>
  <si>
    <t>Drs Haryadi Suyuti</t>
  </si>
  <si>
    <t>58,50 %</t>
  </si>
  <si>
    <t>PAN, Golkar, Demokrat</t>
  </si>
  <si>
    <t>BANDA ACEH</t>
  </si>
  <si>
    <t>56,65 %</t>
  </si>
  <si>
    <t>Ir. Mawardi Nurdin M. Eng.Sc</t>
  </si>
  <si>
    <t>Hj. Illiza Sa,aduddin Djamal, SE</t>
  </si>
  <si>
    <t>PPP,PBR,Demokrat</t>
  </si>
  <si>
    <t>SABANG</t>
  </si>
  <si>
    <t>75,91</t>
  </si>
  <si>
    <t>Munawar Liza Zainal</t>
  </si>
  <si>
    <t>Islamuddin</t>
  </si>
  <si>
    <t>LHOKSEUMAWE</t>
  </si>
  <si>
    <t>54,69</t>
  </si>
  <si>
    <t>Munir Usman</t>
  </si>
  <si>
    <t>Saifuddin Razali</t>
  </si>
  <si>
    <t>LANGSA</t>
  </si>
  <si>
    <t>64,21</t>
  </si>
  <si>
    <t>Drs. Zulkifli Zainon</t>
  </si>
  <si>
    <t>Drs. Saifuddin Razali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</si>
</sst>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21]dd\ mmmm\ yyyy;@"/>
    <numFmt numFmtId="165" formatCode="0.00;[Red]0.00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3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justify" vertical="top" wrapText="1"/>
    </xf>
    <xf numFmtId="0" fontId="4" fillId="0" borderId="1" xfId="0" applyFont="1" applyBorder="1" applyAlignment="1">
      <alignment horizontal="left"/>
    </xf>
    <xf numFmtId="3" fontId="0" fillId="0" borderId="1" xfId="0" applyNumberFormat="1" applyBorder="1"/>
    <xf numFmtId="10" fontId="0" fillId="0" borderId="1" xfId="0" applyNumberFormat="1" applyBorder="1"/>
    <xf numFmtId="0" fontId="3" fillId="0" borderId="1" xfId="0" applyFont="1" applyBorder="1"/>
    <xf numFmtId="164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15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3" fontId="5" fillId="0" borderId="1" xfId="0" applyNumberFormat="1" applyFont="1" applyBorder="1" applyAlignment="1">
      <alignment horizontal="center" vertical="top" wrapText="1"/>
    </xf>
    <xf numFmtId="165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0992D-887A-475A-A39E-69EAAACC9312}">
  <dimension ref="A1:L90"/>
  <sheetViews>
    <sheetView tabSelected="1" topLeftCell="A54" workbookViewId="0">
      <selection activeCell="B77" sqref="B77"/>
    </sheetView>
  </sheetViews>
  <sheetFormatPr defaultRowHeight="12.75" x14ac:dyDescent="0.2"/>
  <cols>
    <col min="1" max="1" width="5.42578125" customWidth="1"/>
    <col min="2" max="2" width="30" customWidth="1"/>
    <col min="3" max="3" width="12.140625" customWidth="1"/>
    <col min="4" max="4" width="19.28515625" customWidth="1"/>
    <col min="5" max="5" width="16.42578125" customWidth="1"/>
    <col min="6" max="6" width="13.42578125" customWidth="1"/>
    <col min="7" max="7" width="12.28515625" customWidth="1"/>
    <col min="8" max="8" width="13.85546875" customWidth="1"/>
    <col min="9" max="9" width="32" customWidth="1"/>
    <col min="10" max="10" width="34" customWidth="1"/>
    <col min="11" max="11" width="12.7109375" customWidth="1"/>
    <col min="12" max="12" width="38" customWidth="1"/>
    <col min="257" max="257" width="5.42578125" customWidth="1"/>
    <col min="258" max="258" width="30" customWidth="1"/>
    <col min="259" max="259" width="12.140625" customWidth="1"/>
    <col min="260" max="260" width="19.28515625" customWidth="1"/>
    <col min="261" max="261" width="16.42578125" customWidth="1"/>
    <col min="262" max="262" width="13.42578125" customWidth="1"/>
    <col min="263" max="263" width="12.28515625" customWidth="1"/>
    <col min="264" max="264" width="13.85546875" customWidth="1"/>
    <col min="265" max="265" width="32" customWidth="1"/>
    <col min="266" max="266" width="34" customWidth="1"/>
    <col min="267" max="267" width="12.7109375" customWidth="1"/>
    <col min="268" max="268" width="38" customWidth="1"/>
    <col min="513" max="513" width="5.42578125" customWidth="1"/>
    <col min="514" max="514" width="30" customWidth="1"/>
    <col min="515" max="515" width="12.140625" customWidth="1"/>
    <col min="516" max="516" width="19.28515625" customWidth="1"/>
    <col min="517" max="517" width="16.42578125" customWidth="1"/>
    <col min="518" max="518" width="13.42578125" customWidth="1"/>
    <col min="519" max="519" width="12.28515625" customWidth="1"/>
    <col min="520" max="520" width="13.85546875" customWidth="1"/>
    <col min="521" max="521" width="32" customWidth="1"/>
    <col min="522" max="522" width="34" customWidth="1"/>
    <col min="523" max="523" width="12.7109375" customWidth="1"/>
    <col min="524" max="524" width="38" customWidth="1"/>
    <col min="769" max="769" width="5.42578125" customWidth="1"/>
    <col min="770" max="770" width="30" customWidth="1"/>
    <col min="771" max="771" width="12.140625" customWidth="1"/>
    <col min="772" max="772" width="19.28515625" customWidth="1"/>
    <col min="773" max="773" width="16.42578125" customWidth="1"/>
    <col min="774" max="774" width="13.42578125" customWidth="1"/>
    <col min="775" max="775" width="12.28515625" customWidth="1"/>
    <col min="776" max="776" width="13.85546875" customWidth="1"/>
    <col min="777" max="777" width="32" customWidth="1"/>
    <col min="778" max="778" width="34" customWidth="1"/>
    <col min="779" max="779" width="12.7109375" customWidth="1"/>
    <col min="780" max="780" width="38" customWidth="1"/>
    <col min="1025" max="1025" width="5.42578125" customWidth="1"/>
    <col min="1026" max="1026" width="30" customWidth="1"/>
    <col min="1027" max="1027" width="12.140625" customWidth="1"/>
    <col min="1028" max="1028" width="19.28515625" customWidth="1"/>
    <col min="1029" max="1029" width="16.42578125" customWidth="1"/>
    <col min="1030" max="1030" width="13.42578125" customWidth="1"/>
    <col min="1031" max="1031" width="12.28515625" customWidth="1"/>
    <col min="1032" max="1032" width="13.85546875" customWidth="1"/>
    <col min="1033" max="1033" width="32" customWidth="1"/>
    <col min="1034" max="1034" width="34" customWidth="1"/>
    <col min="1035" max="1035" width="12.7109375" customWidth="1"/>
    <col min="1036" max="1036" width="38" customWidth="1"/>
    <col min="1281" max="1281" width="5.42578125" customWidth="1"/>
    <col min="1282" max="1282" width="30" customWidth="1"/>
    <col min="1283" max="1283" width="12.140625" customWidth="1"/>
    <col min="1284" max="1284" width="19.28515625" customWidth="1"/>
    <col min="1285" max="1285" width="16.42578125" customWidth="1"/>
    <col min="1286" max="1286" width="13.42578125" customWidth="1"/>
    <col min="1287" max="1287" width="12.28515625" customWidth="1"/>
    <col min="1288" max="1288" width="13.85546875" customWidth="1"/>
    <col min="1289" max="1289" width="32" customWidth="1"/>
    <col min="1290" max="1290" width="34" customWidth="1"/>
    <col min="1291" max="1291" width="12.7109375" customWidth="1"/>
    <col min="1292" max="1292" width="38" customWidth="1"/>
    <col min="1537" max="1537" width="5.42578125" customWidth="1"/>
    <col min="1538" max="1538" width="30" customWidth="1"/>
    <col min="1539" max="1539" width="12.140625" customWidth="1"/>
    <col min="1540" max="1540" width="19.28515625" customWidth="1"/>
    <col min="1541" max="1541" width="16.42578125" customWidth="1"/>
    <col min="1542" max="1542" width="13.42578125" customWidth="1"/>
    <col min="1543" max="1543" width="12.28515625" customWidth="1"/>
    <col min="1544" max="1544" width="13.85546875" customWidth="1"/>
    <col min="1545" max="1545" width="32" customWidth="1"/>
    <col min="1546" max="1546" width="34" customWidth="1"/>
    <col min="1547" max="1547" width="12.7109375" customWidth="1"/>
    <col min="1548" max="1548" width="38" customWidth="1"/>
    <col min="1793" max="1793" width="5.42578125" customWidth="1"/>
    <col min="1794" max="1794" width="30" customWidth="1"/>
    <col min="1795" max="1795" width="12.140625" customWidth="1"/>
    <col min="1796" max="1796" width="19.28515625" customWidth="1"/>
    <col min="1797" max="1797" width="16.42578125" customWidth="1"/>
    <col min="1798" max="1798" width="13.42578125" customWidth="1"/>
    <col min="1799" max="1799" width="12.28515625" customWidth="1"/>
    <col min="1800" max="1800" width="13.85546875" customWidth="1"/>
    <col min="1801" max="1801" width="32" customWidth="1"/>
    <col min="1802" max="1802" width="34" customWidth="1"/>
    <col min="1803" max="1803" width="12.7109375" customWidth="1"/>
    <col min="1804" max="1804" width="38" customWidth="1"/>
    <col min="2049" max="2049" width="5.42578125" customWidth="1"/>
    <col min="2050" max="2050" width="30" customWidth="1"/>
    <col min="2051" max="2051" width="12.140625" customWidth="1"/>
    <col min="2052" max="2052" width="19.28515625" customWidth="1"/>
    <col min="2053" max="2053" width="16.42578125" customWidth="1"/>
    <col min="2054" max="2054" width="13.42578125" customWidth="1"/>
    <col min="2055" max="2055" width="12.28515625" customWidth="1"/>
    <col min="2056" max="2056" width="13.85546875" customWidth="1"/>
    <col min="2057" max="2057" width="32" customWidth="1"/>
    <col min="2058" max="2058" width="34" customWidth="1"/>
    <col min="2059" max="2059" width="12.7109375" customWidth="1"/>
    <col min="2060" max="2060" width="38" customWidth="1"/>
    <col min="2305" max="2305" width="5.42578125" customWidth="1"/>
    <col min="2306" max="2306" width="30" customWidth="1"/>
    <col min="2307" max="2307" width="12.140625" customWidth="1"/>
    <col min="2308" max="2308" width="19.28515625" customWidth="1"/>
    <col min="2309" max="2309" width="16.42578125" customWidth="1"/>
    <col min="2310" max="2310" width="13.42578125" customWidth="1"/>
    <col min="2311" max="2311" width="12.28515625" customWidth="1"/>
    <col min="2312" max="2312" width="13.85546875" customWidth="1"/>
    <col min="2313" max="2313" width="32" customWidth="1"/>
    <col min="2314" max="2314" width="34" customWidth="1"/>
    <col min="2315" max="2315" width="12.7109375" customWidth="1"/>
    <col min="2316" max="2316" width="38" customWidth="1"/>
    <col min="2561" max="2561" width="5.42578125" customWidth="1"/>
    <col min="2562" max="2562" width="30" customWidth="1"/>
    <col min="2563" max="2563" width="12.140625" customWidth="1"/>
    <col min="2564" max="2564" width="19.28515625" customWidth="1"/>
    <col min="2565" max="2565" width="16.42578125" customWidth="1"/>
    <col min="2566" max="2566" width="13.42578125" customWidth="1"/>
    <col min="2567" max="2567" width="12.28515625" customWidth="1"/>
    <col min="2568" max="2568" width="13.85546875" customWidth="1"/>
    <col min="2569" max="2569" width="32" customWidth="1"/>
    <col min="2570" max="2570" width="34" customWidth="1"/>
    <col min="2571" max="2571" width="12.7109375" customWidth="1"/>
    <col min="2572" max="2572" width="38" customWidth="1"/>
    <col min="2817" max="2817" width="5.42578125" customWidth="1"/>
    <col min="2818" max="2818" width="30" customWidth="1"/>
    <col min="2819" max="2819" width="12.140625" customWidth="1"/>
    <col min="2820" max="2820" width="19.28515625" customWidth="1"/>
    <col min="2821" max="2821" width="16.42578125" customWidth="1"/>
    <col min="2822" max="2822" width="13.42578125" customWidth="1"/>
    <col min="2823" max="2823" width="12.28515625" customWidth="1"/>
    <col min="2824" max="2824" width="13.85546875" customWidth="1"/>
    <col min="2825" max="2825" width="32" customWidth="1"/>
    <col min="2826" max="2826" width="34" customWidth="1"/>
    <col min="2827" max="2827" width="12.7109375" customWidth="1"/>
    <col min="2828" max="2828" width="38" customWidth="1"/>
    <col min="3073" max="3073" width="5.42578125" customWidth="1"/>
    <col min="3074" max="3074" width="30" customWidth="1"/>
    <col min="3075" max="3075" width="12.140625" customWidth="1"/>
    <col min="3076" max="3076" width="19.28515625" customWidth="1"/>
    <col min="3077" max="3077" width="16.42578125" customWidth="1"/>
    <col min="3078" max="3078" width="13.42578125" customWidth="1"/>
    <col min="3079" max="3079" width="12.28515625" customWidth="1"/>
    <col min="3080" max="3080" width="13.85546875" customWidth="1"/>
    <col min="3081" max="3081" width="32" customWidth="1"/>
    <col min="3082" max="3082" width="34" customWidth="1"/>
    <col min="3083" max="3083" width="12.7109375" customWidth="1"/>
    <col min="3084" max="3084" width="38" customWidth="1"/>
    <col min="3329" max="3329" width="5.42578125" customWidth="1"/>
    <col min="3330" max="3330" width="30" customWidth="1"/>
    <col min="3331" max="3331" width="12.140625" customWidth="1"/>
    <col min="3332" max="3332" width="19.28515625" customWidth="1"/>
    <col min="3333" max="3333" width="16.42578125" customWidth="1"/>
    <col min="3334" max="3334" width="13.42578125" customWidth="1"/>
    <col min="3335" max="3335" width="12.28515625" customWidth="1"/>
    <col min="3336" max="3336" width="13.85546875" customWidth="1"/>
    <col min="3337" max="3337" width="32" customWidth="1"/>
    <col min="3338" max="3338" width="34" customWidth="1"/>
    <col min="3339" max="3339" width="12.7109375" customWidth="1"/>
    <col min="3340" max="3340" width="38" customWidth="1"/>
    <col min="3585" max="3585" width="5.42578125" customWidth="1"/>
    <col min="3586" max="3586" width="30" customWidth="1"/>
    <col min="3587" max="3587" width="12.140625" customWidth="1"/>
    <col min="3588" max="3588" width="19.28515625" customWidth="1"/>
    <col min="3589" max="3589" width="16.42578125" customWidth="1"/>
    <col min="3590" max="3590" width="13.42578125" customWidth="1"/>
    <col min="3591" max="3591" width="12.28515625" customWidth="1"/>
    <col min="3592" max="3592" width="13.85546875" customWidth="1"/>
    <col min="3593" max="3593" width="32" customWidth="1"/>
    <col min="3594" max="3594" width="34" customWidth="1"/>
    <col min="3595" max="3595" width="12.7109375" customWidth="1"/>
    <col min="3596" max="3596" width="38" customWidth="1"/>
    <col min="3841" max="3841" width="5.42578125" customWidth="1"/>
    <col min="3842" max="3842" width="30" customWidth="1"/>
    <col min="3843" max="3843" width="12.140625" customWidth="1"/>
    <col min="3844" max="3844" width="19.28515625" customWidth="1"/>
    <col min="3845" max="3845" width="16.42578125" customWidth="1"/>
    <col min="3846" max="3846" width="13.42578125" customWidth="1"/>
    <col min="3847" max="3847" width="12.28515625" customWidth="1"/>
    <col min="3848" max="3848" width="13.85546875" customWidth="1"/>
    <col min="3849" max="3849" width="32" customWidth="1"/>
    <col min="3850" max="3850" width="34" customWidth="1"/>
    <col min="3851" max="3851" width="12.7109375" customWidth="1"/>
    <col min="3852" max="3852" width="38" customWidth="1"/>
    <col min="4097" max="4097" width="5.42578125" customWidth="1"/>
    <col min="4098" max="4098" width="30" customWidth="1"/>
    <col min="4099" max="4099" width="12.140625" customWidth="1"/>
    <col min="4100" max="4100" width="19.28515625" customWidth="1"/>
    <col min="4101" max="4101" width="16.42578125" customWidth="1"/>
    <col min="4102" max="4102" width="13.42578125" customWidth="1"/>
    <col min="4103" max="4103" width="12.28515625" customWidth="1"/>
    <col min="4104" max="4104" width="13.85546875" customWidth="1"/>
    <col min="4105" max="4105" width="32" customWidth="1"/>
    <col min="4106" max="4106" width="34" customWidth="1"/>
    <col min="4107" max="4107" width="12.7109375" customWidth="1"/>
    <col min="4108" max="4108" width="38" customWidth="1"/>
    <col min="4353" max="4353" width="5.42578125" customWidth="1"/>
    <col min="4354" max="4354" width="30" customWidth="1"/>
    <col min="4355" max="4355" width="12.140625" customWidth="1"/>
    <col min="4356" max="4356" width="19.28515625" customWidth="1"/>
    <col min="4357" max="4357" width="16.42578125" customWidth="1"/>
    <col min="4358" max="4358" width="13.42578125" customWidth="1"/>
    <col min="4359" max="4359" width="12.28515625" customWidth="1"/>
    <col min="4360" max="4360" width="13.85546875" customWidth="1"/>
    <col min="4361" max="4361" width="32" customWidth="1"/>
    <col min="4362" max="4362" width="34" customWidth="1"/>
    <col min="4363" max="4363" width="12.7109375" customWidth="1"/>
    <col min="4364" max="4364" width="38" customWidth="1"/>
    <col min="4609" max="4609" width="5.42578125" customWidth="1"/>
    <col min="4610" max="4610" width="30" customWidth="1"/>
    <col min="4611" max="4611" width="12.140625" customWidth="1"/>
    <col min="4612" max="4612" width="19.28515625" customWidth="1"/>
    <col min="4613" max="4613" width="16.42578125" customWidth="1"/>
    <col min="4614" max="4614" width="13.42578125" customWidth="1"/>
    <col min="4615" max="4615" width="12.28515625" customWidth="1"/>
    <col min="4616" max="4616" width="13.85546875" customWidth="1"/>
    <col min="4617" max="4617" width="32" customWidth="1"/>
    <col min="4618" max="4618" width="34" customWidth="1"/>
    <col min="4619" max="4619" width="12.7109375" customWidth="1"/>
    <col min="4620" max="4620" width="38" customWidth="1"/>
    <col min="4865" max="4865" width="5.42578125" customWidth="1"/>
    <col min="4866" max="4866" width="30" customWidth="1"/>
    <col min="4867" max="4867" width="12.140625" customWidth="1"/>
    <col min="4868" max="4868" width="19.28515625" customWidth="1"/>
    <col min="4869" max="4869" width="16.42578125" customWidth="1"/>
    <col min="4870" max="4870" width="13.42578125" customWidth="1"/>
    <col min="4871" max="4871" width="12.28515625" customWidth="1"/>
    <col min="4872" max="4872" width="13.85546875" customWidth="1"/>
    <col min="4873" max="4873" width="32" customWidth="1"/>
    <col min="4874" max="4874" width="34" customWidth="1"/>
    <col min="4875" max="4875" width="12.7109375" customWidth="1"/>
    <col min="4876" max="4876" width="38" customWidth="1"/>
    <col min="5121" max="5121" width="5.42578125" customWidth="1"/>
    <col min="5122" max="5122" width="30" customWidth="1"/>
    <col min="5123" max="5123" width="12.140625" customWidth="1"/>
    <col min="5124" max="5124" width="19.28515625" customWidth="1"/>
    <col min="5125" max="5125" width="16.42578125" customWidth="1"/>
    <col min="5126" max="5126" width="13.42578125" customWidth="1"/>
    <col min="5127" max="5127" width="12.28515625" customWidth="1"/>
    <col min="5128" max="5128" width="13.85546875" customWidth="1"/>
    <col min="5129" max="5129" width="32" customWidth="1"/>
    <col min="5130" max="5130" width="34" customWidth="1"/>
    <col min="5131" max="5131" width="12.7109375" customWidth="1"/>
    <col min="5132" max="5132" width="38" customWidth="1"/>
    <col min="5377" max="5377" width="5.42578125" customWidth="1"/>
    <col min="5378" max="5378" width="30" customWidth="1"/>
    <col min="5379" max="5379" width="12.140625" customWidth="1"/>
    <col min="5380" max="5380" width="19.28515625" customWidth="1"/>
    <col min="5381" max="5381" width="16.42578125" customWidth="1"/>
    <col min="5382" max="5382" width="13.42578125" customWidth="1"/>
    <col min="5383" max="5383" width="12.28515625" customWidth="1"/>
    <col min="5384" max="5384" width="13.85546875" customWidth="1"/>
    <col min="5385" max="5385" width="32" customWidth="1"/>
    <col min="5386" max="5386" width="34" customWidth="1"/>
    <col min="5387" max="5387" width="12.7109375" customWidth="1"/>
    <col min="5388" max="5388" width="38" customWidth="1"/>
    <col min="5633" max="5633" width="5.42578125" customWidth="1"/>
    <col min="5634" max="5634" width="30" customWidth="1"/>
    <col min="5635" max="5635" width="12.140625" customWidth="1"/>
    <col min="5636" max="5636" width="19.28515625" customWidth="1"/>
    <col min="5637" max="5637" width="16.42578125" customWidth="1"/>
    <col min="5638" max="5638" width="13.42578125" customWidth="1"/>
    <col min="5639" max="5639" width="12.28515625" customWidth="1"/>
    <col min="5640" max="5640" width="13.85546875" customWidth="1"/>
    <col min="5641" max="5641" width="32" customWidth="1"/>
    <col min="5642" max="5642" width="34" customWidth="1"/>
    <col min="5643" max="5643" width="12.7109375" customWidth="1"/>
    <col min="5644" max="5644" width="38" customWidth="1"/>
    <col min="5889" max="5889" width="5.42578125" customWidth="1"/>
    <col min="5890" max="5890" width="30" customWidth="1"/>
    <col min="5891" max="5891" width="12.140625" customWidth="1"/>
    <col min="5892" max="5892" width="19.28515625" customWidth="1"/>
    <col min="5893" max="5893" width="16.42578125" customWidth="1"/>
    <col min="5894" max="5894" width="13.42578125" customWidth="1"/>
    <col min="5895" max="5895" width="12.28515625" customWidth="1"/>
    <col min="5896" max="5896" width="13.85546875" customWidth="1"/>
    <col min="5897" max="5897" width="32" customWidth="1"/>
    <col min="5898" max="5898" width="34" customWidth="1"/>
    <col min="5899" max="5899" width="12.7109375" customWidth="1"/>
    <col min="5900" max="5900" width="38" customWidth="1"/>
    <col min="6145" max="6145" width="5.42578125" customWidth="1"/>
    <col min="6146" max="6146" width="30" customWidth="1"/>
    <col min="6147" max="6147" width="12.140625" customWidth="1"/>
    <col min="6148" max="6148" width="19.28515625" customWidth="1"/>
    <col min="6149" max="6149" width="16.42578125" customWidth="1"/>
    <col min="6150" max="6150" width="13.42578125" customWidth="1"/>
    <col min="6151" max="6151" width="12.28515625" customWidth="1"/>
    <col min="6152" max="6152" width="13.85546875" customWidth="1"/>
    <col min="6153" max="6153" width="32" customWidth="1"/>
    <col min="6154" max="6154" width="34" customWidth="1"/>
    <col min="6155" max="6155" width="12.7109375" customWidth="1"/>
    <col min="6156" max="6156" width="38" customWidth="1"/>
    <col min="6401" max="6401" width="5.42578125" customWidth="1"/>
    <col min="6402" max="6402" width="30" customWidth="1"/>
    <col min="6403" max="6403" width="12.140625" customWidth="1"/>
    <col min="6404" max="6404" width="19.28515625" customWidth="1"/>
    <col min="6405" max="6405" width="16.42578125" customWidth="1"/>
    <col min="6406" max="6406" width="13.42578125" customWidth="1"/>
    <col min="6407" max="6407" width="12.28515625" customWidth="1"/>
    <col min="6408" max="6408" width="13.85546875" customWidth="1"/>
    <col min="6409" max="6409" width="32" customWidth="1"/>
    <col min="6410" max="6410" width="34" customWidth="1"/>
    <col min="6411" max="6411" width="12.7109375" customWidth="1"/>
    <col min="6412" max="6412" width="38" customWidth="1"/>
    <col min="6657" max="6657" width="5.42578125" customWidth="1"/>
    <col min="6658" max="6658" width="30" customWidth="1"/>
    <col min="6659" max="6659" width="12.140625" customWidth="1"/>
    <col min="6660" max="6660" width="19.28515625" customWidth="1"/>
    <col min="6661" max="6661" width="16.42578125" customWidth="1"/>
    <col min="6662" max="6662" width="13.42578125" customWidth="1"/>
    <col min="6663" max="6663" width="12.28515625" customWidth="1"/>
    <col min="6664" max="6664" width="13.85546875" customWidth="1"/>
    <col min="6665" max="6665" width="32" customWidth="1"/>
    <col min="6666" max="6666" width="34" customWidth="1"/>
    <col min="6667" max="6667" width="12.7109375" customWidth="1"/>
    <col min="6668" max="6668" width="38" customWidth="1"/>
    <col min="6913" max="6913" width="5.42578125" customWidth="1"/>
    <col min="6914" max="6914" width="30" customWidth="1"/>
    <col min="6915" max="6915" width="12.140625" customWidth="1"/>
    <col min="6916" max="6916" width="19.28515625" customWidth="1"/>
    <col min="6917" max="6917" width="16.42578125" customWidth="1"/>
    <col min="6918" max="6918" width="13.42578125" customWidth="1"/>
    <col min="6919" max="6919" width="12.28515625" customWidth="1"/>
    <col min="6920" max="6920" width="13.85546875" customWidth="1"/>
    <col min="6921" max="6921" width="32" customWidth="1"/>
    <col min="6922" max="6922" width="34" customWidth="1"/>
    <col min="6923" max="6923" width="12.7109375" customWidth="1"/>
    <col min="6924" max="6924" width="38" customWidth="1"/>
    <col min="7169" max="7169" width="5.42578125" customWidth="1"/>
    <col min="7170" max="7170" width="30" customWidth="1"/>
    <col min="7171" max="7171" width="12.140625" customWidth="1"/>
    <col min="7172" max="7172" width="19.28515625" customWidth="1"/>
    <col min="7173" max="7173" width="16.42578125" customWidth="1"/>
    <col min="7174" max="7174" width="13.42578125" customWidth="1"/>
    <col min="7175" max="7175" width="12.28515625" customWidth="1"/>
    <col min="7176" max="7176" width="13.85546875" customWidth="1"/>
    <col min="7177" max="7177" width="32" customWidth="1"/>
    <col min="7178" max="7178" width="34" customWidth="1"/>
    <col min="7179" max="7179" width="12.7109375" customWidth="1"/>
    <col min="7180" max="7180" width="38" customWidth="1"/>
    <col min="7425" max="7425" width="5.42578125" customWidth="1"/>
    <col min="7426" max="7426" width="30" customWidth="1"/>
    <col min="7427" max="7427" width="12.140625" customWidth="1"/>
    <col min="7428" max="7428" width="19.28515625" customWidth="1"/>
    <col min="7429" max="7429" width="16.42578125" customWidth="1"/>
    <col min="7430" max="7430" width="13.42578125" customWidth="1"/>
    <col min="7431" max="7431" width="12.28515625" customWidth="1"/>
    <col min="7432" max="7432" width="13.85546875" customWidth="1"/>
    <col min="7433" max="7433" width="32" customWidth="1"/>
    <col min="7434" max="7434" width="34" customWidth="1"/>
    <col min="7435" max="7435" width="12.7109375" customWidth="1"/>
    <col min="7436" max="7436" width="38" customWidth="1"/>
    <col min="7681" max="7681" width="5.42578125" customWidth="1"/>
    <col min="7682" max="7682" width="30" customWidth="1"/>
    <col min="7683" max="7683" width="12.140625" customWidth="1"/>
    <col min="7684" max="7684" width="19.28515625" customWidth="1"/>
    <col min="7685" max="7685" width="16.42578125" customWidth="1"/>
    <col min="7686" max="7686" width="13.42578125" customWidth="1"/>
    <col min="7687" max="7687" width="12.28515625" customWidth="1"/>
    <col min="7688" max="7688" width="13.85546875" customWidth="1"/>
    <col min="7689" max="7689" width="32" customWidth="1"/>
    <col min="7690" max="7690" width="34" customWidth="1"/>
    <col min="7691" max="7691" width="12.7109375" customWidth="1"/>
    <col min="7692" max="7692" width="38" customWidth="1"/>
    <col min="7937" max="7937" width="5.42578125" customWidth="1"/>
    <col min="7938" max="7938" width="30" customWidth="1"/>
    <col min="7939" max="7939" width="12.140625" customWidth="1"/>
    <col min="7940" max="7940" width="19.28515625" customWidth="1"/>
    <col min="7941" max="7941" width="16.42578125" customWidth="1"/>
    <col min="7942" max="7942" width="13.42578125" customWidth="1"/>
    <col min="7943" max="7943" width="12.28515625" customWidth="1"/>
    <col min="7944" max="7944" width="13.85546875" customWidth="1"/>
    <col min="7945" max="7945" width="32" customWidth="1"/>
    <col min="7946" max="7946" width="34" customWidth="1"/>
    <col min="7947" max="7947" width="12.7109375" customWidth="1"/>
    <col min="7948" max="7948" width="38" customWidth="1"/>
    <col min="8193" max="8193" width="5.42578125" customWidth="1"/>
    <col min="8194" max="8194" width="30" customWidth="1"/>
    <col min="8195" max="8195" width="12.140625" customWidth="1"/>
    <col min="8196" max="8196" width="19.28515625" customWidth="1"/>
    <col min="8197" max="8197" width="16.42578125" customWidth="1"/>
    <col min="8198" max="8198" width="13.42578125" customWidth="1"/>
    <col min="8199" max="8199" width="12.28515625" customWidth="1"/>
    <col min="8200" max="8200" width="13.85546875" customWidth="1"/>
    <col min="8201" max="8201" width="32" customWidth="1"/>
    <col min="8202" max="8202" width="34" customWidth="1"/>
    <col min="8203" max="8203" width="12.7109375" customWidth="1"/>
    <col min="8204" max="8204" width="38" customWidth="1"/>
    <col min="8449" max="8449" width="5.42578125" customWidth="1"/>
    <col min="8450" max="8450" width="30" customWidth="1"/>
    <col min="8451" max="8451" width="12.140625" customWidth="1"/>
    <col min="8452" max="8452" width="19.28515625" customWidth="1"/>
    <col min="8453" max="8453" width="16.42578125" customWidth="1"/>
    <col min="8454" max="8454" width="13.42578125" customWidth="1"/>
    <col min="8455" max="8455" width="12.28515625" customWidth="1"/>
    <col min="8456" max="8456" width="13.85546875" customWidth="1"/>
    <col min="8457" max="8457" width="32" customWidth="1"/>
    <col min="8458" max="8458" width="34" customWidth="1"/>
    <col min="8459" max="8459" width="12.7109375" customWidth="1"/>
    <col min="8460" max="8460" width="38" customWidth="1"/>
    <col min="8705" max="8705" width="5.42578125" customWidth="1"/>
    <col min="8706" max="8706" width="30" customWidth="1"/>
    <col min="8707" max="8707" width="12.140625" customWidth="1"/>
    <col min="8708" max="8708" width="19.28515625" customWidth="1"/>
    <col min="8709" max="8709" width="16.42578125" customWidth="1"/>
    <col min="8710" max="8710" width="13.42578125" customWidth="1"/>
    <col min="8711" max="8711" width="12.28515625" customWidth="1"/>
    <col min="8712" max="8712" width="13.85546875" customWidth="1"/>
    <col min="8713" max="8713" width="32" customWidth="1"/>
    <col min="8714" max="8714" width="34" customWidth="1"/>
    <col min="8715" max="8715" width="12.7109375" customWidth="1"/>
    <col min="8716" max="8716" width="38" customWidth="1"/>
    <col min="8961" max="8961" width="5.42578125" customWidth="1"/>
    <col min="8962" max="8962" width="30" customWidth="1"/>
    <col min="8963" max="8963" width="12.140625" customWidth="1"/>
    <col min="8964" max="8964" width="19.28515625" customWidth="1"/>
    <col min="8965" max="8965" width="16.42578125" customWidth="1"/>
    <col min="8966" max="8966" width="13.42578125" customWidth="1"/>
    <col min="8967" max="8967" width="12.28515625" customWidth="1"/>
    <col min="8968" max="8968" width="13.85546875" customWidth="1"/>
    <col min="8969" max="8969" width="32" customWidth="1"/>
    <col min="8970" max="8970" width="34" customWidth="1"/>
    <col min="8971" max="8971" width="12.7109375" customWidth="1"/>
    <col min="8972" max="8972" width="38" customWidth="1"/>
    <col min="9217" max="9217" width="5.42578125" customWidth="1"/>
    <col min="9218" max="9218" width="30" customWidth="1"/>
    <col min="9219" max="9219" width="12.140625" customWidth="1"/>
    <col min="9220" max="9220" width="19.28515625" customWidth="1"/>
    <col min="9221" max="9221" width="16.42578125" customWidth="1"/>
    <col min="9222" max="9222" width="13.42578125" customWidth="1"/>
    <col min="9223" max="9223" width="12.28515625" customWidth="1"/>
    <col min="9224" max="9224" width="13.85546875" customWidth="1"/>
    <col min="9225" max="9225" width="32" customWidth="1"/>
    <col min="9226" max="9226" width="34" customWidth="1"/>
    <col min="9227" max="9227" width="12.7109375" customWidth="1"/>
    <col min="9228" max="9228" width="38" customWidth="1"/>
    <col min="9473" max="9473" width="5.42578125" customWidth="1"/>
    <col min="9474" max="9474" width="30" customWidth="1"/>
    <col min="9475" max="9475" width="12.140625" customWidth="1"/>
    <col min="9476" max="9476" width="19.28515625" customWidth="1"/>
    <col min="9477" max="9477" width="16.42578125" customWidth="1"/>
    <col min="9478" max="9478" width="13.42578125" customWidth="1"/>
    <col min="9479" max="9479" width="12.28515625" customWidth="1"/>
    <col min="9480" max="9480" width="13.85546875" customWidth="1"/>
    <col min="9481" max="9481" width="32" customWidth="1"/>
    <col min="9482" max="9482" width="34" customWidth="1"/>
    <col min="9483" max="9483" width="12.7109375" customWidth="1"/>
    <col min="9484" max="9484" width="38" customWidth="1"/>
    <col min="9729" max="9729" width="5.42578125" customWidth="1"/>
    <col min="9730" max="9730" width="30" customWidth="1"/>
    <col min="9731" max="9731" width="12.140625" customWidth="1"/>
    <col min="9732" max="9732" width="19.28515625" customWidth="1"/>
    <col min="9733" max="9733" width="16.42578125" customWidth="1"/>
    <col min="9734" max="9734" width="13.42578125" customWidth="1"/>
    <col min="9735" max="9735" width="12.28515625" customWidth="1"/>
    <col min="9736" max="9736" width="13.85546875" customWidth="1"/>
    <col min="9737" max="9737" width="32" customWidth="1"/>
    <col min="9738" max="9738" width="34" customWidth="1"/>
    <col min="9739" max="9739" width="12.7109375" customWidth="1"/>
    <col min="9740" max="9740" width="38" customWidth="1"/>
    <col min="9985" max="9985" width="5.42578125" customWidth="1"/>
    <col min="9986" max="9986" width="30" customWidth="1"/>
    <col min="9987" max="9987" width="12.140625" customWidth="1"/>
    <col min="9988" max="9988" width="19.28515625" customWidth="1"/>
    <col min="9989" max="9989" width="16.42578125" customWidth="1"/>
    <col min="9990" max="9990" width="13.42578125" customWidth="1"/>
    <col min="9991" max="9991" width="12.28515625" customWidth="1"/>
    <col min="9992" max="9992" width="13.85546875" customWidth="1"/>
    <col min="9993" max="9993" width="32" customWidth="1"/>
    <col min="9994" max="9994" width="34" customWidth="1"/>
    <col min="9995" max="9995" width="12.7109375" customWidth="1"/>
    <col min="9996" max="9996" width="38" customWidth="1"/>
    <col min="10241" max="10241" width="5.42578125" customWidth="1"/>
    <col min="10242" max="10242" width="30" customWidth="1"/>
    <col min="10243" max="10243" width="12.140625" customWidth="1"/>
    <col min="10244" max="10244" width="19.28515625" customWidth="1"/>
    <col min="10245" max="10245" width="16.42578125" customWidth="1"/>
    <col min="10246" max="10246" width="13.42578125" customWidth="1"/>
    <col min="10247" max="10247" width="12.28515625" customWidth="1"/>
    <col min="10248" max="10248" width="13.85546875" customWidth="1"/>
    <col min="10249" max="10249" width="32" customWidth="1"/>
    <col min="10250" max="10250" width="34" customWidth="1"/>
    <col min="10251" max="10251" width="12.7109375" customWidth="1"/>
    <col min="10252" max="10252" width="38" customWidth="1"/>
    <col min="10497" max="10497" width="5.42578125" customWidth="1"/>
    <col min="10498" max="10498" width="30" customWidth="1"/>
    <col min="10499" max="10499" width="12.140625" customWidth="1"/>
    <col min="10500" max="10500" width="19.28515625" customWidth="1"/>
    <col min="10501" max="10501" width="16.42578125" customWidth="1"/>
    <col min="10502" max="10502" width="13.42578125" customWidth="1"/>
    <col min="10503" max="10503" width="12.28515625" customWidth="1"/>
    <col min="10504" max="10504" width="13.85546875" customWidth="1"/>
    <col min="10505" max="10505" width="32" customWidth="1"/>
    <col min="10506" max="10506" width="34" customWidth="1"/>
    <col min="10507" max="10507" width="12.7109375" customWidth="1"/>
    <col min="10508" max="10508" width="38" customWidth="1"/>
    <col min="10753" max="10753" width="5.42578125" customWidth="1"/>
    <col min="10754" max="10754" width="30" customWidth="1"/>
    <col min="10755" max="10755" width="12.140625" customWidth="1"/>
    <col min="10756" max="10756" width="19.28515625" customWidth="1"/>
    <col min="10757" max="10757" width="16.42578125" customWidth="1"/>
    <col min="10758" max="10758" width="13.42578125" customWidth="1"/>
    <col min="10759" max="10759" width="12.28515625" customWidth="1"/>
    <col min="10760" max="10760" width="13.85546875" customWidth="1"/>
    <col min="10761" max="10761" width="32" customWidth="1"/>
    <col min="10762" max="10762" width="34" customWidth="1"/>
    <col min="10763" max="10763" width="12.7109375" customWidth="1"/>
    <col min="10764" max="10764" width="38" customWidth="1"/>
    <col min="11009" max="11009" width="5.42578125" customWidth="1"/>
    <col min="11010" max="11010" width="30" customWidth="1"/>
    <col min="11011" max="11011" width="12.140625" customWidth="1"/>
    <col min="11012" max="11012" width="19.28515625" customWidth="1"/>
    <col min="11013" max="11013" width="16.42578125" customWidth="1"/>
    <col min="11014" max="11014" width="13.42578125" customWidth="1"/>
    <col min="11015" max="11015" width="12.28515625" customWidth="1"/>
    <col min="11016" max="11016" width="13.85546875" customWidth="1"/>
    <col min="11017" max="11017" width="32" customWidth="1"/>
    <col min="11018" max="11018" width="34" customWidth="1"/>
    <col min="11019" max="11019" width="12.7109375" customWidth="1"/>
    <col min="11020" max="11020" width="38" customWidth="1"/>
    <col min="11265" max="11265" width="5.42578125" customWidth="1"/>
    <col min="11266" max="11266" width="30" customWidth="1"/>
    <col min="11267" max="11267" width="12.140625" customWidth="1"/>
    <col min="11268" max="11268" width="19.28515625" customWidth="1"/>
    <col min="11269" max="11269" width="16.42578125" customWidth="1"/>
    <col min="11270" max="11270" width="13.42578125" customWidth="1"/>
    <col min="11271" max="11271" width="12.28515625" customWidth="1"/>
    <col min="11272" max="11272" width="13.85546875" customWidth="1"/>
    <col min="11273" max="11273" width="32" customWidth="1"/>
    <col min="11274" max="11274" width="34" customWidth="1"/>
    <col min="11275" max="11275" width="12.7109375" customWidth="1"/>
    <col min="11276" max="11276" width="38" customWidth="1"/>
    <col min="11521" max="11521" width="5.42578125" customWidth="1"/>
    <col min="11522" max="11522" width="30" customWidth="1"/>
    <col min="11523" max="11523" width="12.140625" customWidth="1"/>
    <col min="11524" max="11524" width="19.28515625" customWidth="1"/>
    <col min="11525" max="11525" width="16.42578125" customWidth="1"/>
    <col min="11526" max="11526" width="13.42578125" customWidth="1"/>
    <col min="11527" max="11527" width="12.28515625" customWidth="1"/>
    <col min="11528" max="11528" width="13.85546875" customWidth="1"/>
    <col min="11529" max="11529" width="32" customWidth="1"/>
    <col min="11530" max="11530" width="34" customWidth="1"/>
    <col min="11531" max="11531" width="12.7109375" customWidth="1"/>
    <col min="11532" max="11532" width="38" customWidth="1"/>
    <col min="11777" max="11777" width="5.42578125" customWidth="1"/>
    <col min="11778" max="11778" width="30" customWidth="1"/>
    <col min="11779" max="11779" width="12.140625" customWidth="1"/>
    <col min="11780" max="11780" width="19.28515625" customWidth="1"/>
    <col min="11781" max="11781" width="16.42578125" customWidth="1"/>
    <col min="11782" max="11782" width="13.42578125" customWidth="1"/>
    <col min="11783" max="11783" width="12.28515625" customWidth="1"/>
    <col min="11784" max="11784" width="13.85546875" customWidth="1"/>
    <col min="11785" max="11785" width="32" customWidth="1"/>
    <col min="11786" max="11786" width="34" customWidth="1"/>
    <col min="11787" max="11787" width="12.7109375" customWidth="1"/>
    <col min="11788" max="11788" width="38" customWidth="1"/>
    <col min="12033" max="12033" width="5.42578125" customWidth="1"/>
    <col min="12034" max="12034" width="30" customWidth="1"/>
    <col min="12035" max="12035" width="12.140625" customWidth="1"/>
    <col min="12036" max="12036" width="19.28515625" customWidth="1"/>
    <col min="12037" max="12037" width="16.42578125" customWidth="1"/>
    <col min="12038" max="12038" width="13.42578125" customWidth="1"/>
    <col min="12039" max="12039" width="12.28515625" customWidth="1"/>
    <col min="12040" max="12040" width="13.85546875" customWidth="1"/>
    <col min="12041" max="12041" width="32" customWidth="1"/>
    <col min="12042" max="12042" width="34" customWidth="1"/>
    <col min="12043" max="12043" width="12.7109375" customWidth="1"/>
    <col min="12044" max="12044" width="38" customWidth="1"/>
    <col min="12289" max="12289" width="5.42578125" customWidth="1"/>
    <col min="12290" max="12290" width="30" customWidth="1"/>
    <col min="12291" max="12291" width="12.140625" customWidth="1"/>
    <col min="12292" max="12292" width="19.28515625" customWidth="1"/>
    <col min="12293" max="12293" width="16.42578125" customWidth="1"/>
    <col min="12294" max="12294" width="13.42578125" customWidth="1"/>
    <col min="12295" max="12295" width="12.28515625" customWidth="1"/>
    <col min="12296" max="12296" width="13.85546875" customWidth="1"/>
    <col min="12297" max="12297" width="32" customWidth="1"/>
    <col min="12298" max="12298" width="34" customWidth="1"/>
    <col min="12299" max="12299" width="12.7109375" customWidth="1"/>
    <col min="12300" max="12300" width="38" customWidth="1"/>
    <col min="12545" max="12545" width="5.42578125" customWidth="1"/>
    <col min="12546" max="12546" width="30" customWidth="1"/>
    <col min="12547" max="12547" width="12.140625" customWidth="1"/>
    <col min="12548" max="12548" width="19.28515625" customWidth="1"/>
    <col min="12549" max="12549" width="16.42578125" customWidth="1"/>
    <col min="12550" max="12550" width="13.42578125" customWidth="1"/>
    <col min="12551" max="12551" width="12.28515625" customWidth="1"/>
    <col min="12552" max="12552" width="13.85546875" customWidth="1"/>
    <col min="12553" max="12553" width="32" customWidth="1"/>
    <col min="12554" max="12554" width="34" customWidth="1"/>
    <col min="12555" max="12555" width="12.7109375" customWidth="1"/>
    <col min="12556" max="12556" width="38" customWidth="1"/>
    <col min="12801" max="12801" width="5.42578125" customWidth="1"/>
    <col min="12802" max="12802" width="30" customWidth="1"/>
    <col min="12803" max="12803" width="12.140625" customWidth="1"/>
    <col min="12804" max="12804" width="19.28515625" customWidth="1"/>
    <col min="12805" max="12805" width="16.42578125" customWidth="1"/>
    <col min="12806" max="12806" width="13.42578125" customWidth="1"/>
    <col min="12807" max="12807" width="12.28515625" customWidth="1"/>
    <col min="12808" max="12808" width="13.85546875" customWidth="1"/>
    <col min="12809" max="12809" width="32" customWidth="1"/>
    <col min="12810" max="12810" width="34" customWidth="1"/>
    <col min="12811" max="12811" width="12.7109375" customWidth="1"/>
    <col min="12812" max="12812" width="38" customWidth="1"/>
    <col min="13057" max="13057" width="5.42578125" customWidth="1"/>
    <col min="13058" max="13058" width="30" customWidth="1"/>
    <col min="13059" max="13059" width="12.140625" customWidth="1"/>
    <col min="13060" max="13060" width="19.28515625" customWidth="1"/>
    <col min="13061" max="13061" width="16.42578125" customWidth="1"/>
    <col min="13062" max="13062" width="13.42578125" customWidth="1"/>
    <col min="13063" max="13063" width="12.28515625" customWidth="1"/>
    <col min="13064" max="13064" width="13.85546875" customWidth="1"/>
    <col min="13065" max="13065" width="32" customWidth="1"/>
    <col min="13066" max="13066" width="34" customWidth="1"/>
    <col min="13067" max="13067" width="12.7109375" customWidth="1"/>
    <col min="13068" max="13068" width="38" customWidth="1"/>
    <col min="13313" max="13313" width="5.42578125" customWidth="1"/>
    <col min="13314" max="13314" width="30" customWidth="1"/>
    <col min="13315" max="13315" width="12.140625" customWidth="1"/>
    <col min="13316" max="13316" width="19.28515625" customWidth="1"/>
    <col min="13317" max="13317" width="16.42578125" customWidth="1"/>
    <col min="13318" max="13318" width="13.42578125" customWidth="1"/>
    <col min="13319" max="13319" width="12.28515625" customWidth="1"/>
    <col min="13320" max="13320" width="13.85546875" customWidth="1"/>
    <col min="13321" max="13321" width="32" customWidth="1"/>
    <col min="13322" max="13322" width="34" customWidth="1"/>
    <col min="13323" max="13323" width="12.7109375" customWidth="1"/>
    <col min="13324" max="13324" width="38" customWidth="1"/>
    <col min="13569" max="13569" width="5.42578125" customWidth="1"/>
    <col min="13570" max="13570" width="30" customWidth="1"/>
    <col min="13571" max="13571" width="12.140625" customWidth="1"/>
    <col min="13572" max="13572" width="19.28515625" customWidth="1"/>
    <col min="13573" max="13573" width="16.42578125" customWidth="1"/>
    <col min="13574" max="13574" width="13.42578125" customWidth="1"/>
    <col min="13575" max="13575" width="12.28515625" customWidth="1"/>
    <col min="13576" max="13576" width="13.85546875" customWidth="1"/>
    <col min="13577" max="13577" width="32" customWidth="1"/>
    <col min="13578" max="13578" width="34" customWidth="1"/>
    <col min="13579" max="13579" width="12.7109375" customWidth="1"/>
    <col min="13580" max="13580" width="38" customWidth="1"/>
    <col min="13825" max="13825" width="5.42578125" customWidth="1"/>
    <col min="13826" max="13826" width="30" customWidth="1"/>
    <col min="13827" max="13827" width="12.140625" customWidth="1"/>
    <col min="13828" max="13828" width="19.28515625" customWidth="1"/>
    <col min="13829" max="13829" width="16.42578125" customWidth="1"/>
    <col min="13830" max="13830" width="13.42578125" customWidth="1"/>
    <col min="13831" max="13831" width="12.28515625" customWidth="1"/>
    <col min="13832" max="13832" width="13.85546875" customWidth="1"/>
    <col min="13833" max="13833" width="32" customWidth="1"/>
    <col min="13834" max="13834" width="34" customWidth="1"/>
    <col min="13835" max="13835" width="12.7109375" customWidth="1"/>
    <col min="13836" max="13836" width="38" customWidth="1"/>
    <col min="14081" max="14081" width="5.42578125" customWidth="1"/>
    <col min="14082" max="14082" width="30" customWidth="1"/>
    <col min="14083" max="14083" width="12.140625" customWidth="1"/>
    <col min="14084" max="14084" width="19.28515625" customWidth="1"/>
    <col min="14085" max="14085" width="16.42578125" customWidth="1"/>
    <col min="14086" max="14086" width="13.42578125" customWidth="1"/>
    <col min="14087" max="14087" width="12.28515625" customWidth="1"/>
    <col min="14088" max="14088" width="13.85546875" customWidth="1"/>
    <col min="14089" max="14089" width="32" customWidth="1"/>
    <col min="14090" max="14090" width="34" customWidth="1"/>
    <col min="14091" max="14091" width="12.7109375" customWidth="1"/>
    <col min="14092" max="14092" width="38" customWidth="1"/>
    <col min="14337" max="14337" width="5.42578125" customWidth="1"/>
    <col min="14338" max="14338" width="30" customWidth="1"/>
    <col min="14339" max="14339" width="12.140625" customWidth="1"/>
    <col min="14340" max="14340" width="19.28515625" customWidth="1"/>
    <col min="14341" max="14341" width="16.42578125" customWidth="1"/>
    <col min="14342" max="14342" width="13.42578125" customWidth="1"/>
    <col min="14343" max="14343" width="12.28515625" customWidth="1"/>
    <col min="14344" max="14344" width="13.85546875" customWidth="1"/>
    <col min="14345" max="14345" width="32" customWidth="1"/>
    <col min="14346" max="14346" width="34" customWidth="1"/>
    <col min="14347" max="14347" width="12.7109375" customWidth="1"/>
    <col min="14348" max="14348" width="38" customWidth="1"/>
    <col min="14593" max="14593" width="5.42578125" customWidth="1"/>
    <col min="14594" max="14594" width="30" customWidth="1"/>
    <col min="14595" max="14595" width="12.140625" customWidth="1"/>
    <col min="14596" max="14596" width="19.28515625" customWidth="1"/>
    <col min="14597" max="14597" width="16.42578125" customWidth="1"/>
    <col min="14598" max="14598" width="13.42578125" customWidth="1"/>
    <col min="14599" max="14599" width="12.28515625" customWidth="1"/>
    <col min="14600" max="14600" width="13.85546875" customWidth="1"/>
    <col min="14601" max="14601" width="32" customWidth="1"/>
    <col min="14602" max="14602" width="34" customWidth="1"/>
    <col min="14603" max="14603" width="12.7109375" customWidth="1"/>
    <col min="14604" max="14604" width="38" customWidth="1"/>
    <col min="14849" max="14849" width="5.42578125" customWidth="1"/>
    <col min="14850" max="14850" width="30" customWidth="1"/>
    <col min="14851" max="14851" width="12.140625" customWidth="1"/>
    <col min="14852" max="14852" width="19.28515625" customWidth="1"/>
    <col min="14853" max="14853" width="16.42578125" customWidth="1"/>
    <col min="14854" max="14854" width="13.42578125" customWidth="1"/>
    <col min="14855" max="14855" width="12.28515625" customWidth="1"/>
    <col min="14856" max="14856" width="13.85546875" customWidth="1"/>
    <col min="14857" max="14857" width="32" customWidth="1"/>
    <col min="14858" max="14858" width="34" customWidth="1"/>
    <col min="14859" max="14859" width="12.7109375" customWidth="1"/>
    <col min="14860" max="14860" width="38" customWidth="1"/>
    <col min="15105" max="15105" width="5.42578125" customWidth="1"/>
    <col min="15106" max="15106" width="30" customWidth="1"/>
    <col min="15107" max="15107" width="12.140625" customWidth="1"/>
    <col min="15108" max="15108" width="19.28515625" customWidth="1"/>
    <col min="15109" max="15109" width="16.42578125" customWidth="1"/>
    <col min="15110" max="15110" width="13.42578125" customWidth="1"/>
    <col min="15111" max="15111" width="12.28515625" customWidth="1"/>
    <col min="15112" max="15112" width="13.85546875" customWidth="1"/>
    <col min="15113" max="15113" width="32" customWidth="1"/>
    <col min="15114" max="15114" width="34" customWidth="1"/>
    <col min="15115" max="15115" width="12.7109375" customWidth="1"/>
    <col min="15116" max="15116" width="38" customWidth="1"/>
    <col min="15361" max="15361" width="5.42578125" customWidth="1"/>
    <col min="15362" max="15362" width="30" customWidth="1"/>
    <col min="15363" max="15363" width="12.140625" customWidth="1"/>
    <col min="15364" max="15364" width="19.28515625" customWidth="1"/>
    <col min="15365" max="15365" width="16.42578125" customWidth="1"/>
    <col min="15366" max="15366" width="13.42578125" customWidth="1"/>
    <col min="15367" max="15367" width="12.28515625" customWidth="1"/>
    <col min="15368" max="15368" width="13.85546875" customWidth="1"/>
    <col min="15369" max="15369" width="32" customWidth="1"/>
    <col min="15370" max="15370" width="34" customWidth="1"/>
    <col min="15371" max="15371" width="12.7109375" customWidth="1"/>
    <col min="15372" max="15372" width="38" customWidth="1"/>
    <col min="15617" max="15617" width="5.42578125" customWidth="1"/>
    <col min="15618" max="15618" width="30" customWidth="1"/>
    <col min="15619" max="15619" width="12.140625" customWidth="1"/>
    <col min="15620" max="15620" width="19.28515625" customWidth="1"/>
    <col min="15621" max="15621" width="16.42578125" customWidth="1"/>
    <col min="15622" max="15622" width="13.42578125" customWidth="1"/>
    <col min="15623" max="15623" width="12.28515625" customWidth="1"/>
    <col min="15624" max="15624" width="13.85546875" customWidth="1"/>
    <col min="15625" max="15625" width="32" customWidth="1"/>
    <col min="15626" max="15626" width="34" customWidth="1"/>
    <col min="15627" max="15627" width="12.7109375" customWidth="1"/>
    <col min="15628" max="15628" width="38" customWidth="1"/>
    <col min="15873" max="15873" width="5.42578125" customWidth="1"/>
    <col min="15874" max="15874" width="30" customWidth="1"/>
    <col min="15875" max="15875" width="12.140625" customWidth="1"/>
    <col min="15876" max="15876" width="19.28515625" customWidth="1"/>
    <col min="15877" max="15877" width="16.42578125" customWidth="1"/>
    <col min="15878" max="15878" width="13.42578125" customWidth="1"/>
    <col min="15879" max="15879" width="12.28515625" customWidth="1"/>
    <col min="15880" max="15880" width="13.85546875" customWidth="1"/>
    <col min="15881" max="15881" width="32" customWidth="1"/>
    <col min="15882" max="15882" width="34" customWidth="1"/>
    <col min="15883" max="15883" width="12.7109375" customWidth="1"/>
    <col min="15884" max="15884" width="38" customWidth="1"/>
    <col min="16129" max="16129" width="5.42578125" customWidth="1"/>
    <col min="16130" max="16130" width="30" customWidth="1"/>
    <col min="16131" max="16131" width="12.140625" customWidth="1"/>
    <col min="16132" max="16132" width="19.28515625" customWidth="1"/>
    <col min="16133" max="16133" width="16.42578125" customWidth="1"/>
    <col min="16134" max="16134" width="13.42578125" customWidth="1"/>
    <col min="16135" max="16135" width="12.28515625" customWidth="1"/>
    <col min="16136" max="16136" width="13.85546875" customWidth="1"/>
    <col min="16137" max="16137" width="32" customWidth="1"/>
    <col min="16138" max="16138" width="34" customWidth="1"/>
    <col min="16139" max="16139" width="12.7109375" customWidth="1"/>
    <col min="16140" max="16140" width="38" customWidth="1"/>
  </cols>
  <sheetData>
    <row r="1" spans="1:12" ht="15.75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x14ac:dyDescent="0.2">
      <c r="D2" s="1"/>
    </row>
    <row r="3" spans="1:12" x14ac:dyDescent="0.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6</v>
      </c>
      <c r="H3" s="2" t="s">
        <v>7</v>
      </c>
      <c r="I3" s="25" t="s">
        <v>8</v>
      </c>
      <c r="J3" s="25"/>
      <c r="K3" s="2" t="s">
        <v>9</v>
      </c>
      <c r="L3" s="2" t="s">
        <v>10</v>
      </c>
    </row>
    <row r="4" spans="1:12" x14ac:dyDescent="0.2">
      <c r="A4" s="3"/>
      <c r="B4" s="3"/>
      <c r="C4" s="3"/>
      <c r="D4" s="2" t="s">
        <v>11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16</v>
      </c>
      <c r="J4" s="2" t="s">
        <v>17</v>
      </c>
      <c r="K4" s="2" t="s">
        <v>18</v>
      </c>
      <c r="L4" s="3"/>
    </row>
    <row r="5" spans="1:12" x14ac:dyDescent="0.2">
      <c r="A5" s="2"/>
      <c r="B5" s="2">
        <v>2</v>
      </c>
      <c r="C5" s="2">
        <v>4</v>
      </c>
      <c r="D5" s="2">
        <v>5</v>
      </c>
      <c r="E5" s="2">
        <v>6</v>
      </c>
      <c r="F5" s="2">
        <v>7</v>
      </c>
      <c r="G5" s="2">
        <v>8</v>
      </c>
      <c r="H5" s="2">
        <v>9</v>
      </c>
      <c r="I5" s="2">
        <v>10</v>
      </c>
      <c r="J5" s="2">
        <v>11</v>
      </c>
      <c r="K5" s="2">
        <v>12</v>
      </c>
      <c r="L5" s="2">
        <v>13</v>
      </c>
    </row>
    <row r="6" spans="1:12" x14ac:dyDescent="0.2">
      <c r="A6" s="2"/>
      <c r="B6" s="2" t="s">
        <v>19</v>
      </c>
      <c r="C6" s="4"/>
      <c r="D6" s="3"/>
      <c r="E6" s="4"/>
      <c r="F6" s="4"/>
      <c r="G6" s="4"/>
      <c r="H6" s="4"/>
      <c r="I6" s="4"/>
      <c r="J6" s="4"/>
      <c r="K6" s="4"/>
      <c r="L6" s="4"/>
    </row>
    <row r="7" spans="1:12" x14ac:dyDescent="0.2">
      <c r="A7" s="3">
        <v>1</v>
      </c>
      <c r="B7" s="5" t="s">
        <v>20</v>
      </c>
      <c r="C7" s="6">
        <v>1495786</v>
      </c>
      <c r="D7" s="3" t="s">
        <v>21</v>
      </c>
      <c r="E7" s="6">
        <v>1154807</v>
      </c>
      <c r="F7" s="6">
        <v>1137257</v>
      </c>
      <c r="G7" s="6">
        <v>17550</v>
      </c>
      <c r="H7" s="3" t="s">
        <v>22</v>
      </c>
      <c r="I7" s="5" t="s">
        <v>23</v>
      </c>
      <c r="J7" s="5" t="s">
        <v>24</v>
      </c>
      <c r="K7" s="7" t="s">
        <v>25</v>
      </c>
      <c r="L7" s="4" t="s">
        <v>26</v>
      </c>
    </row>
    <row r="8" spans="1:12" x14ac:dyDescent="0.2">
      <c r="A8" s="3">
        <v>2</v>
      </c>
      <c r="B8" s="5" t="s">
        <v>27</v>
      </c>
      <c r="C8" s="6">
        <v>1429649</v>
      </c>
      <c r="D8" s="8" t="s">
        <v>28</v>
      </c>
      <c r="E8" s="6">
        <v>1144442</v>
      </c>
      <c r="F8" s="6">
        <v>1126774</v>
      </c>
      <c r="G8" s="6">
        <v>17668</v>
      </c>
      <c r="H8" s="3" t="s">
        <v>29</v>
      </c>
      <c r="I8" s="5" t="s">
        <v>30</v>
      </c>
      <c r="J8" s="5" t="s">
        <v>31</v>
      </c>
      <c r="K8" s="7" t="s">
        <v>32</v>
      </c>
      <c r="L8" s="3" t="s">
        <v>33</v>
      </c>
    </row>
    <row r="9" spans="1:12" ht="25.5" x14ac:dyDescent="0.2">
      <c r="A9" s="3">
        <v>3</v>
      </c>
      <c r="B9" s="5" t="s">
        <v>34</v>
      </c>
      <c r="C9" s="6">
        <v>406413</v>
      </c>
      <c r="D9" s="8" t="s">
        <v>35</v>
      </c>
      <c r="E9" s="6">
        <v>305545</v>
      </c>
      <c r="F9" s="6">
        <v>298858</v>
      </c>
      <c r="G9" s="6">
        <v>6687</v>
      </c>
      <c r="H9" s="3" t="s">
        <v>36</v>
      </c>
      <c r="I9" s="5" t="s">
        <v>37</v>
      </c>
      <c r="J9" s="5" t="s">
        <v>38</v>
      </c>
      <c r="K9" s="7" t="s">
        <v>39</v>
      </c>
      <c r="L9" s="9" t="s">
        <v>40</v>
      </c>
    </row>
    <row r="10" spans="1:12" ht="15" x14ac:dyDescent="0.2">
      <c r="A10" s="3">
        <v>4</v>
      </c>
      <c r="B10" s="10" t="s">
        <v>41</v>
      </c>
      <c r="C10" s="6">
        <v>655595</v>
      </c>
      <c r="D10" s="3" t="s">
        <v>42</v>
      </c>
      <c r="E10" s="6">
        <v>492192</v>
      </c>
      <c r="F10" s="6">
        <v>481638</v>
      </c>
      <c r="G10" s="6">
        <v>10554</v>
      </c>
      <c r="H10" s="3" t="s">
        <v>43</v>
      </c>
      <c r="I10" s="5" t="s">
        <v>44</v>
      </c>
      <c r="J10" s="5" t="s">
        <v>45</v>
      </c>
      <c r="K10" s="7" t="s">
        <v>46</v>
      </c>
      <c r="L10" s="3" t="s">
        <v>47</v>
      </c>
    </row>
    <row r="11" spans="1:12" ht="15" x14ac:dyDescent="0.2">
      <c r="A11" s="3">
        <v>5</v>
      </c>
      <c r="B11" s="10" t="s">
        <v>48</v>
      </c>
      <c r="C11" s="6">
        <v>6210550</v>
      </c>
      <c r="D11" s="3" t="s">
        <v>49</v>
      </c>
      <c r="E11" s="6">
        <f>F11+G11</f>
        <v>3736991</v>
      </c>
      <c r="F11" s="6">
        <v>3559850</v>
      </c>
      <c r="G11" s="6">
        <v>177141</v>
      </c>
      <c r="H11" s="3" t="s">
        <v>50</v>
      </c>
      <c r="I11" s="5" t="s">
        <v>51</v>
      </c>
      <c r="J11" s="5" t="s">
        <v>52</v>
      </c>
      <c r="K11" s="7">
        <v>0.40150000000000002</v>
      </c>
      <c r="L11" s="3" t="s">
        <v>53</v>
      </c>
    </row>
    <row r="12" spans="1:12" ht="15" x14ac:dyDescent="0.2">
      <c r="A12" s="3">
        <v>6</v>
      </c>
      <c r="B12" s="10" t="s">
        <v>54</v>
      </c>
      <c r="C12" s="6">
        <v>626164</v>
      </c>
      <c r="D12" s="3" t="s">
        <v>55</v>
      </c>
      <c r="E12" s="6">
        <v>425634</v>
      </c>
      <c r="F12" s="6">
        <v>526557</v>
      </c>
      <c r="G12" s="6">
        <f>F12-E12</f>
        <v>100923</v>
      </c>
      <c r="H12" s="3" t="s">
        <v>56</v>
      </c>
      <c r="I12" s="5" t="s">
        <v>57</v>
      </c>
      <c r="J12" s="5" t="s">
        <v>58</v>
      </c>
      <c r="K12" s="7">
        <v>0.81</v>
      </c>
      <c r="L12" s="3" t="s">
        <v>47</v>
      </c>
    </row>
    <row r="13" spans="1:12" ht="15" x14ac:dyDescent="0.2">
      <c r="A13" s="3">
        <v>7</v>
      </c>
      <c r="B13" s="10" t="s">
        <v>59</v>
      </c>
      <c r="C13" s="6">
        <v>2632935</v>
      </c>
      <c r="D13" s="3" t="s">
        <v>60</v>
      </c>
      <c r="E13" s="6">
        <f>F13+G13</f>
        <v>2104739</v>
      </c>
      <c r="F13" s="6">
        <v>2012370</v>
      </c>
      <c r="G13" s="6">
        <v>92369</v>
      </c>
      <c r="H13" s="3" t="s">
        <v>61</v>
      </c>
      <c r="I13" s="5" t="s">
        <v>62</v>
      </c>
      <c r="J13" s="5" t="s">
        <v>63</v>
      </c>
      <c r="K13" s="7" t="s">
        <v>64</v>
      </c>
      <c r="L13" s="3" t="s">
        <v>65</v>
      </c>
    </row>
    <row r="14" spans="1:12" x14ac:dyDescent="0.2">
      <c r="A14" s="4"/>
      <c r="B14" s="4"/>
      <c r="C14" s="11"/>
      <c r="D14" s="3"/>
      <c r="E14" s="11"/>
      <c r="F14" s="11"/>
      <c r="G14" s="11"/>
      <c r="H14" s="4"/>
      <c r="I14" s="5"/>
      <c r="J14" s="5"/>
      <c r="K14" s="12"/>
      <c r="L14" s="4"/>
    </row>
    <row r="15" spans="1:12" x14ac:dyDescent="0.2">
      <c r="A15" s="2"/>
      <c r="B15" s="13" t="s">
        <v>66</v>
      </c>
      <c r="C15" s="11"/>
      <c r="D15" s="14"/>
      <c r="E15" s="11"/>
      <c r="F15" s="11"/>
      <c r="G15" s="11"/>
      <c r="H15" s="4"/>
      <c r="I15" s="5"/>
      <c r="J15" s="5"/>
      <c r="K15" s="12"/>
      <c r="L15" s="4"/>
    </row>
    <row r="16" spans="1:12" x14ac:dyDescent="0.2">
      <c r="A16" s="3">
        <v>1</v>
      </c>
      <c r="B16" s="4" t="s">
        <v>67</v>
      </c>
      <c r="C16" s="6">
        <v>1126486</v>
      </c>
      <c r="D16" s="8" t="s">
        <v>68</v>
      </c>
      <c r="E16" s="6">
        <v>825876</v>
      </c>
      <c r="F16" s="6">
        <v>805261</v>
      </c>
      <c r="G16" s="6">
        <v>20605</v>
      </c>
      <c r="H16" s="3" t="s">
        <v>69</v>
      </c>
      <c r="I16" s="5" t="s">
        <v>70</v>
      </c>
      <c r="J16" s="5" t="s">
        <v>71</v>
      </c>
      <c r="K16" s="7" t="s">
        <v>72</v>
      </c>
      <c r="L16" s="3" t="s">
        <v>73</v>
      </c>
    </row>
    <row r="17" spans="1:12" x14ac:dyDescent="0.2">
      <c r="A17" s="3">
        <v>2</v>
      </c>
      <c r="B17" s="4" t="s">
        <v>74</v>
      </c>
      <c r="C17" s="6">
        <v>980262</v>
      </c>
      <c r="D17" s="3" t="s">
        <v>75</v>
      </c>
      <c r="E17" s="6">
        <v>686451</v>
      </c>
      <c r="F17" s="6">
        <v>664599</v>
      </c>
      <c r="G17" s="6">
        <v>21852</v>
      </c>
      <c r="H17" s="3" t="s">
        <v>76</v>
      </c>
      <c r="I17" s="5" t="s">
        <v>77</v>
      </c>
      <c r="J17" s="5" t="s">
        <v>78</v>
      </c>
      <c r="K17" s="7" t="s">
        <v>79</v>
      </c>
      <c r="L17" s="3" t="s">
        <v>80</v>
      </c>
    </row>
    <row r="18" spans="1:12" x14ac:dyDescent="0.2">
      <c r="A18" s="3">
        <v>3</v>
      </c>
      <c r="B18" s="4" t="s">
        <v>81</v>
      </c>
      <c r="C18" s="6">
        <v>1404777</v>
      </c>
      <c r="D18" s="3" t="s">
        <v>82</v>
      </c>
      <c r="E18" s="6">
        <v>991727</v>
      </c>
      <c r="F18" s="6">
        <v>907310</v>
      </c>
      <c r="G18" s="6">
        <v>84417</v>
      </c>
      <c r="H18" s="3" t="s">
        <v>83</v>
      </c>
      <c r="I18" s="5" t="s">
        <v>84</v>
      </c>
      <c r="J18" s="5" t="s">
        <v>85</v>
      </c>
      <c r="K18" s="7" t="s">
        <v>86</v>
      </c>
      <c r="L18" s="3" t="s">
        <v>87</v>
      </c>
    </row>
    <row r="19" spans="1:12" ht="25.5" x14ac:dyDescent="0.2">
      <c r="A19" s="3">
        <v>4</v>
      </c>
      <c r="B19" s="4" t="s">
        <v>88</v>
      </c>
      <c r="C19" s="6">
        <v>156084</v>
      </c>
      <c r="D19" s="8" t="s">
        <v>89</v>
      </c>
      <c r="E19" s="6">
        <v>111575</v>
      </c>
      <c r="F19" s="6">
        <v>109775</v>
      </c>
      <c r="G19" s="6">
        <v>1800</v>
      </c>
      <c r="H19" s="3" t="s">
        <v>90</v>
      </c>
      <c r="I19" s="5" t="s">
        <v>91</v>
      </c>
      <c r="J19" s="5" t="s">
        <v>92</v>
      </c>
      <c r="K19" s="7" t="s">
        <v>93</v>
      </c>
      <c r="L19" s="9" t="s">
        <v>94</v>
      </c>
    </row>
    <row r="20" spans="1:12" x14ac:dyDescent="0.2">
      <c r="A20" s="3">
        <v>5</v>
      </c>
      <c r="B20" s="4" t="s">
        <v>95</v>
      </c>
      <c r="C20" s="6">
        <v>115923</v>
      </c>
      <c r="D20" s="3" t="s">
        <v>96</v>
      </c>
      <c r="E20" s="6">
        <v>81354</v>
      </c>
      <c r="F20" s="6">
        <v>80512</v>
      </c>
      <c r="G20" s="6">
        <v>842</v>
      </c>
      <c r="H20" s="3" t="s">
        <v>97</v>
      </c>
      <c r="I20" s="5" t="s">
        <v>98</v>
      </c>
      <c r="J20" s="5" t="s">
        <v>99</v>
      </c>
      <c r="K20" s="7" t="s">
        <v>100</v>
      </c>
      <c r="L20" s="3" t="s">
        <v>101</v>
      </c>
    </row>
    <row r="21" spans="1:12" x14ac:dyDescent="0.2">
      <c r="A21" s="3">
        <v>6</v>
      </c>
      <c r="B21" s="4" t="s">
        <v>102</v>
      </c>
      <c r="C21" s="6">
        <v>135847</v>
      </c>
      <c r="D21" s="3" t="s">
        <v>103</v>
      </c>
      <c r="E21" s="6">
        <v>93809</v>
      </c>
      <c r="F21" s="6">
        <v>91555</v>
      </c>
      <c r="G21" s="6">
        <v>2254</v>
      </c>
      <c r="H21" s="3" t="s">
        <v>104</v>
      </c>
      <c r="I21" s="5" t="s">
        <v>105</v>
      </c>
      <c r="J21" s="5" t="s">
        <v>106</v>
      </c>
      <c r="K21" s="7" t="s">
        <v>107</v>
      </c>
      <c r="L21" s="3" t="s">
        <v>108</v>
      </c>
    </row>
    <row r="22" spans="1:12" x14ac:dyDescent="0.2">
      <c r="A22" s="3">
        <v>7</v>
      </c>
      <c r="B22" s="4" t="s">
        <v>109</v>
      </c>
      <c r="C22" s="6">
        <v>36279</v>
      </c>
      <c r="D22" s="3" t="s">
        <v>110</v>
      </c>
      <c r="E22" s="6">
        <v>28515</v>
      </c>
      <c r="F22" s="6">
        <v>28176</v>
      </c>
      <c r="G22" s="6">
        <v>336</v>
      </c>
      <c r="H22" s="3" t="s">
        <v>111</v>
      </c>
      <c r="I22" s="5" t="s">
        <v>112</v>
      </c>
      <c r="J22" s="5" t="s">
        <v>113</v>
      </c>
      <c r="K22" s="7" t="s">
        <v>114</v>
      </c>
      <c r="L22" s="3" t="s">
        <v>115</v>
      </c>
    </row>
    <row r="23" spans="1:12" x14ac:dyDescent="0.2">
      <c r="A23" s="3">
        <v>8</v>
      </c>
      <c r="B23" s="4" t="s">
        <v>116</v>
      </c>
      <c r="C23" s="6">
        <v>739580</v>
      </c>
      <c r="D23" s="3" t="s">
        <v>117</v>
      </c>
      <c r="E23" s="6">
        <v>575271</v>
      </c>
      <c r="F23" s="6">
        <v>559273</v>
      </c>
      <c r="G23" s="6">
        <v>15998</v>
      </c>
      <c r="H23" s="15">
        <v>0.77</v>
      </c>
      <c r="I23" s="5" t="s">
        <v>118</v>
      </c>
      <c r="J23" s="5" t="s">
        <v>119</v>
      </c>
      <c r="K23" s="7" t="s">
        <v>120</v>
      </c>
      <c r="L23" s="3" t="s">
        <v>121</v>
      </c>
    </row>
    <row r="24" spans="1:12" x14ac:dyDescent="0.2">
      <c r="A24" s="3">
        <v>9</v>
      </c>
      <c r="B24" s="4" t="s">
        <v>122</v>
      </c>
      <c r="C24" s="6">
        <v>268896</v>
      </c>
      <c r="D24" s="3" t="s">
        <v>123</v>
      </c>
      <c r="E24" s="6">
        <v>180768</v>
      </c>
      <c r="F24" s="6">
        <v>178645</v>
      </c>
      <c r="G24" s="6">
        <v>2123</v>
      </c>
      <c r="H24" s="3" t="s">
        <v>124</v>
      </c>
      <c r="I24" s="5" t="s">
        <v>125</v>
      </c>
      <c r="J24" s="5" t="s">
        <v>126</v>
      </c>
      <c r="K24" s="7" t="s">
        <v>127</v>
      </c>
      <c r="L24" s="3" t="s">
        <v>128</v>
      </c>
    </row>
    <row r="25" spans="1:12" x14ac:dyDescent="0.2">
      <c r="A25" s="3">
        <v>10</v>
      </c>
      <c r="B25" s="4" t="s">
        <v>129</v>
      </c>
      <c r="C25" s="6">
        <v>230367</v>
      </c>
      <c r="D25" s="8" t="s">
        <v>130</v>
      </c>
      <c r="E25" s="6">
        <v>177154</v>
      </c>
      <c r="F25" s="6">
        <v>174252</v>
      </c>
      <c r="G25" s="6">
        <v>2902</v>
      </c>
      <c r="H25" s="3" t="s">
        <v>131</v>
      </c>
      <c r="I25" s="5" t="s">
        <v>132</v>
      </c>
      <c r="J25" s="5" t="s">
        <v>133</v>
      </c>
      <c r="K25" s="7" t="s">
        <v>134</v>
      </c>
      <c r="L25" s="3" t="s">
        <v>80</v>
      </c>
    </row>
    <row r="26" spans="1:12" x14ac:dyDescent="0.2">
      <c r="A26" s="3">
        <v>11</v>
      </c>
      <c r="B26" s="4" t="s">
        <v>135</v>
      </c>
      <c r="C26" s="6">
        <v>136609</v>
      </c>
      <c r="D26" s="8" t="s">
        <v>136</v>
      </c>
      <c r="E26" s="6">
        <v>112663</v>
      </c>
      <c r="F26" s="6">
        <v>110869</v>
      </c>
      <c r="G26" s="6">
        <v>1794</v>
      </c>
      <c r="H26" s="3" t="s">
        <v>137</v>
      </c>
      <c r="I26" s="5" t="s">
        <v>138</v>
      </c>
      <c r="J26" s="5" t="s">
        <v>139</v>
      </c>
      <c r="K26" s="7" t="s">
        <v>140</v>
      </c>
      <c r="L26" s="3" t="s">
        <v>141</v>
      </c>
    </row>
    <row r="27" spans="1:12" x14ac:dyDescent="0.2">
      <c r="A27" s="3">
        <v>12</v>
      </c>
      <c r="B27" s="4" t="s">
        <v>142</v>
      </c>
      <c r="C27" s="6">
        <v>61705</v>
      </c>
      <c r="D27" s="3" t="s">
        <v>143</v>
      </c>
      <c r="E27" s="6">
        <v>51946</v>
      </c>
      <c r="F27" s="6">
        <v>50922</v>
      </c>
      <c r="G27" s="6">
        <v>1024</v>
      </c>
      <c r="H27" s="3" t="s">
        <v>144</v>
      </c>
      <c r="I27" s="5" t="s">
        <v>145</v>
      </c>
      <c r="J27" s="5" t="s">
        <v>146</v>
      </c>
      <c r="K27" s="7" t="s">
        <v>147</v>
      </c>
      <c r="L27" s="3" t="s">
        <v>80</v>
      </c>
    </row>
    <row r="28" spans="1:12" x14ac:dyDescent="0.2">
      <c r="A28" s="3">
        <v>13</v>
      </c>
      <c r="B28" s="4" t="s">
        <v>148</v>
      </c>
      <c r="C28" s="6">
        <v>323490</v>
      </c>
      <c r="D28" s="3" t="s">
        <v>149</v>
      </c>
      <c r="E28" s="6">
        <v>275197</v>
      </c>
      <c r="F28" s="6">
        <v>272582</v>
      </c>
      <c r="G28" s="6">
        <v>2615</v>
      </c>
      <c r="H28" s="3" t="s">
        <v>150</v>
      </c>
      <c r="I28" s="5" t="s">
        <v>151</v>
      </c>
      <c r="J28" s="5" t="s">
        <v>152</v>
      </c>
      <c r="K28" s="7" t="s">
        <v>153</v>
      </c>
      <c r="L28" s="3" t="s">
        <v>80</v>
      </c>
    </row>
    <row r="29" spans="1:12" x14ac:dyDescent="0.2">
      <c r="A29" s="3">
        <v>14</v>
      </c>
      <c r="B29" s="4" t="s">
        <v>154</v>
      </c>
      <c r="C29" s="6">
        <v>675853</v>
      </c>
      <c r="D29" s="3" t="s">
        <v>155</v>
      </c>
      <c r="E29" s="6">
        <v>484587</v>
      </c>
      <c r="F29" s="6">
        <v>452883</v>
      </c>
      <c r="G29" s="6">
        <v>31704</v>
      </c>
      <c r="H29" s="3" t="s">
        <v>156</v>
      </c>
      <c r="I29" s="5" t="s">
        <v>157</v>
      </c>
      <c r="J29" s="5" t="s">
        <v>158</v>
      </c>
      <c r="K29" s="7" t="s">
        <v>159</v>
      </c>
      <c r="L29" s="3" t="s">
        <v>160</v>
      </c>
    </row>
    <row r="30" spans="1:12" x14ac:dyDescent="0.2">
      <c r="A30" s="3">
        <v>15</v>
      </c>
      <c r="B30" s="4" t="s">
        <v>161</v>
      </c>
      <c r="C30" s="6">
        <v>202320</v>
      </c>
      <c r="D30" s="14">
        <v>38813</v>
      </c>
      <c r="E30" s="6">
        <v>165287</v>
      </c>
      <c r="F30" s="6">
        <v>162505</v>
      </c>
      <c r="G30" s="6">
        <v>2782</v>
      </c>
      <c r="H30" s="3" t="s">
        <v>162</v>
      </c>
      <c r="I30" s="5" t="s">
        <v>163</v>
      </c>
      <c r="J30" s="5" t="s">
        <v>164</v>
      </c>
      <c r="K30" s="7" t="s">
        <v>165</v>
      </c>
      <c r="L30" s="3" t="s">
        <v>80</v>
      </c>
    </row>
    <row r="31" spans="1:12" x14ac:dyDescent="0.2">
      <c r="A31" s="3">
        <v>16</v>
      </c>
      <c r="B31" s="4" t="s">
        <v>166</v>
      </c>
      <c r="C31" s="6">
        <v>339291</v>
      </c>
      <c r="D31" s="14">
        <v>38818</v>
      </c>
      <c r="E31" s="6">
        <v>228501</v>
      </c>
      <c r="F31" s="6">
        <v>224850</v>
      </c>
      <c r="G31" s="6">
        <v>3651</v>
      </c>
      <c r="H31" s="3" t="s">
        <v>167</v>
      </c>
      <c r="I31" s="5" t="s">
        <v>168</v>
      </c>
      <c r="J31" s="5" t="s">
        <v>169</v>
      </c>
      <c r="K31" s="7" t="s">
        <v>170</v>
      </c>
      <c r="L31" s="3" t="s">
        <v>171</v>
      </c>
    </row>
    <row r="32" spans="1:12" x14ac:dyDescent="0.2">
      <c r="A32" s="3">
        <v>17</v>
      </c>
      <c r="B32" s="4" t="s">
        <v>172</v>
      </c>
      <c r="C32" s="6">
        <v>84851</v>
      </c>
      <c r="D32" s="14">
        <v>38824</v>
      </c>
      <c r="E32" s="6">
        <v>60794</v>
      </c>
      <c r="F32" s="6">
        <v>59377</v>
      </c>
      <c r="G32" s="6">
        <v>1417</v>
      </c>
      <c r="H32" s="3" t="s">
        <v>173</v>
      </c>
      <c r="I32" s="5" t="s">
        <v>174</v>
      </c>
      <c r="J32" s="5" t="s">
        <v>175</v>
      </c>
      <c r="K32" s="7" t="s">
        <v>176</v>
      </c>
      <c r="L32" s="3" t="s">
        <v>177</v>
      </c>
    </row>
    <row r="33" spans="1:12" x14ac:dyDescent="0.2">
      <c r="A33" s="3">
        <v>18</v>
      </c>
      <c r="B33" s="4" t="s">
        <v>178</v>
      </c>
      <c r="C33" s="6">
        <v>83952</v>
      </c>
      <c r="D33" s="14">
        <v>38824</v>
      </c>
      <c r="E33" s="6">
        <v>60107</v>
      </c>
      <c r="F33" s="6">
        <v>59225</v>
      </c>
      <c r="G33" s="6">
        <v>882</v>
      </c>
      <c r="H33" s="3" t="s">
        <v>179</v>
      </c>
      <c r="I33" s="5" t="s">
        <v>180</v>
      </c>
      <c r="J33" s="5" t="s">
        <v>181</v>
      </c>
      <c r="K33" s="7" t="s">
        <v>182</v>
      </c>
      <c r="L33" s="3" t="s">
        <v>183</v>
      </c>
    </row>
    <row r="34" spans="1:12" x14ac:dyDescent="0.2">
      <c r="A34" s="3">
        <v>19</v>
      </c>
      <c r="B34" s="4" t="s">
        <v>184</v>
      </c>
      <c r="C34" s="6">
        <v>168390</v>
      </c>
      <c r="D34" s="14">
        <v>38832</v>
      </c>
      <c r="E34" s="6">
        <v>142557</v>
      </c>
      <c r="F34" s="6">
        <v>140176</v>
      </c>
      <c r="G34" s="6">
        <v>2381</v>
      </c>
      <c r="H34" s="3" t="s">
        <v>185</v>
      </c>
      <c r="I34" s="5" t="s">
        <v>186</v>
      </c>
      <c r="J34" s="5" t="s">
        <v>187</v>
      </c>
      <c r="K34" s="7" t="s">
        <v>188</v>
      </c>
      <c r="L34" s="3" t="s">
        <v>189</v>
      </c>
    </row>
    <row r="35" spans="1:12" x14ac:dyDescent="0.2">
      <c r="A35" s="3">
        <v>20</v>
      </c>
      <c r="B35" s="4" t="s">
        <v>190</v>
      </c>
      <c r="C35" s="6">
        <v>175073</v>
      </c>
      <c r="D35" s="14">
        <v>38834</v>
      </c>
      <c r="E35" s="6">
        <v>139398</v>
      </c>
      <c r="F35" s="6">
        <v>137521</v>
      </c>
      <c r="G35" s="6">
        <v>1877</v>
      </c>
      <c r="H35" s="3" t="s">
        <v>191</v>
      </c>
      <c r="I35" s="5" t="s">
        <v>192</v>
      </c>
      <c r="J35" s="5" t="s">
        <v>193</v>
      </c>
      <c r="K35" s="7" t="s">
        <v>194</v>
      </c>
      <c r="L35" s="3" t="s">
        <v>195</v>
      </c>
    </row>
    <row r="36" spans="1:12" x14ac:dyDescent="0.2">
      <c r="A36" s="3">
        <v>21</v>
      </c>
      <c r="B36" s="4" t="s">
        <v>196</v>
      </c>
      <c r="C36" s="6">
        <v>846514</v>
      </c>
      <c r="D36" s="14">
        <v>38834</v>
      </c>
      <c r="E36" s="6">
        <v>655287</v>
      </c>
      <c r="F36" s="6">
        <v>633366</v>
      </c>
      <c r="G36" s="6">
        <v>21921</v>
      </c>
      <c r="H36" s="3" t="s">
        <v>197</v>
      </c>
      <c r="I36" s="5" t="s">
        <v>198</v>
      </c>
      <c r="J36" s="5" t="s">
        <v>199</v>
      </c>
      <c r="K36" s="7" t="s">
        <v>200</v>
      </c>
      <c r="L36" s="3" t="s">
        <v>80</v>
      </c>
    </row>
    <row r="37" spans="1:12" x14ac:dyDescent="0.2">
      <c r="A37" s="3">
        <v>22</v>
      </c>
      <c r="B37" s="4" t="s">
        <v>201</v>
      </c>
      <c r="C37" s="6">
        <v>292362</v>
      </c>
      <c r="D37" s="14">
        <v>38834</v>
      </c>
      <c r="E37" s="6">
        <v>204997</v>
      </c>
      <c r="F37" s="6">
        <v>198922</v>
      </c>
      <c r="G37" s="6">
        <v>6075</v>
      </c>
      <c r="H37" s="3" t="s">
        <v>202</v>
      </c>
      <c r="I37" s="5" t="s">
        <v>203</v>
      </c>
      <c r="J37" s="5" t="s">
        <v>204</v>
      </c>
      <c r="K37" s="7" t="s">
        <v>205</v>
      </c>
      <c r="L37" s="3" t="s">
        <v>206</v>
      </c>
    </row>
    <row r="38" spans="1:12" x14ac:dyDescent="0.2">
      <c r="A38" s="3">
        <v>23</v>
      </c>
      <c r="B38" s="4" t="s">
        <v>207</v>
      </c>
      <c r="C38" s="6">
        <v>174330</v>
      </c>
      <c r="D38" s="14" t="s">
        <v>208</v>
      </c>
      <c r="E38" s="6">
        <v>141880</v>
      </c>
      <c r="F38" s="6">
        <v>139953</v>
      </c>
      <c r="G38" s="6">
        <v>1821</v>
      </c>
      <c r="H38" s="3" t="s">
        <v>209</v>
      </c>
      <c r="I38" s="5" t="s">
        <v>210</v>
      </c>
      <c r="J38" s="5" t="s">
        <v>211</v>
      </c>
      <c r="K38" s="7" t="s">
        <v>212</v>
      </c>
      <c r="L38" s="3" t="s">
        <v>213</v>
      </c>
    </row>
    <row r="39" spans="1:12" x14ac:dyDescent="0.2">
      <c r="A39" s="3">
        <v>24</v>
      </c>
      <c r="B39" s="4" t="s">
        <v>214</v>
      </c>
      <c r="C39" s="6">
        <v>190480</v>
      </c>
      <c r="D39" s="14" t="s">
        <v>208</v>
      </c>
      <c r="E39" s="6">
        <v>137971</v>
      </c>
      <c r="F39" s="6">
        <v>133738</v>
      </c>
      <c r="G39" s="6">
        <v>4233</v>
      </c>
      <c r="H39" s="3" t="s">
        <v>215</v>
      </c>
      <c r="I39" s="5" t="s">
        <v>216</v>
      </c>
      <c r="J39" s="5" t="s">
        <v>217</v>
      </c>
      <c r="K39" s="7" t="s">
        <v>218</v>
      </c>
      <c r="L39" s="3" t="s">
        <v>219</v>
      </c>
    </row>
    <row r="40" spans="1:12" x14ac:dyDescent="0.2">
      <c r="A40" s="3">
        <v>25</v>
      </c>
      <c r="B40" s="4" t="s">
        <v>220</v>
      </c>
      <c r="C40" s="6">
        <v>84190</v>
      </c>
      <c r="D40" s="14" t="s">
        <v>221</v>
      </c>
      <c r="E40" s="6">
        <v>68112</v>
      </c>
      <c r="F40" s="6">
        <v>66878</v>
      </c>
      <c r="G40" s="6">
        <v>1234</v>
      </c>
      <c r="H40" s="3" t="s">
        <v>222</v>
      </c>
      <c r="I40" s="5" t="s">
        <v>223</v>
      </c>
      <c r="J40" s="5" t="s">
        <v>224</v>
      </c>
      <c r="K40" s="7" t="s">
        <v>225</v>
      </c>
      <c r="L40" s="3" t="s">
        <v>101</v>
      </c>
    </row>
    <row r="41" spans="1:12" x14ac:dyDescent="0.2">
      <c r="A41" s="3">
        <v>26</v>
      </c>
      <c r="B41" s="4" t="s">
        <v>226</v>
      </c>
      <c r="C41" s="6">
        <v>610820</v>
      </c>
      <c r="D41" s="14" t="s">
        <v>227</v>
      </c>
      <c r="E41" s="6">
        <v>452700</v>
      </c>
      <c r="F41" s="6">
        <v>434703</v>
      </c>
      <c r="G41" s="6">
        <v>17997</v>
      </c>
      <c r="H41" s="3" t="s">
        <v>228</v>
      </c>
      <c r="I41" s="5" t="s">
        <v>229</v>
      </c>
      <c r="J41" s="5" t="s">
        <v>230</v>
      </c>
      <c r="K41" s="7" t="s">
        <v>231</v>
      </c>
      <c r="L41" s="3" t="s">
        <v>121</v>
      </c>
    </row>
    <row r="42" spans="1:12" x14ac:dyDescent="0.2">
      <c r="A42" s="3">
        <v>27</v>
      </c>
      <c r="B42" s="4" t="s">
        <v>232</v>
      </c>
      <c r="C42" s="6">
        <v>63826</v>
      </c>
      <c r="D42" s="14" t="s">
        <v>233</v>
      </c>
      <c r="E42" s="6">
        <v>63826</v>
      </c>
      <c r="F42" s="6">
        <v>56559</v>
      </c>
      <c r="G42" s="6">
        <v>7267</v>
      </c>
      <c r="H42" s="3" t="s">
        <v>234</v>
      </c>
      <c r="I42" s="5" t="s">
        <v>235</v>
      </c>
      <c r="J42" s="5" t="s">
        <v>236</v>
      </c>
      <c r="K42" s="7" t="s">
        <v>237</v>
      </c>
      <c r="L42" s="3" t="s">
        <v>80</v>
      </c>
    </row>
    <row r="43" spans="1:12" ht="51" x14ac:dyDescent="0.2">
      <c r="A43" s="3">
        <v>28</v>
      </c>
      <c r="B43" s="4" t="s">
        <v>238</v>
      </c>
      <c r="C43" s="6">
        <v>199370</v>
      </c>
      <c r="D43" s="14" t="s">
        <v>239</v>
      </c>
      <c r="E43" s="6">
        <v>156885</v>
      </c>
      <c r="F43" s="6">
        <v>153379</v>
      </c>
      <c r="G43" s="6">
        <v>3506</v>
      </c>
      <c r="H43" s="3" t="s">
        <v>240</v>
      </c>
      <c r="I43" s="5" t="s">
        <v>241</v>
      </c>
      <c r="J43" s="5" t="s">
        <v>242</v>
      </c>
      <c r="K43" s="7" t="s">
        <v>243</v>
      </c>
      <c r="L43" s="9" t="s">
        <v>244</v>
      </c>
    </row>
    <row r="44" spans="1:12" x14ac:dyDescent="0.2">
      <c r="A44" s="3">
        <v>29</v>
      </c>
      <c r="B44" s="4" t="s">
        <v>245</v>
      </c>
      <c r="C44" s="6">
        <v>314862</v>
      </c>
      <c r="D44" s="14" t="s">
        <v>246</v>
      </c>
      <c r="E44" s="6">
        <v>238193</v>
      </c>
      <c r="F44" s="6">
        <v>222448</v>
      </c>
      <c r="G44" s="6">
        <v>15745</v>
      </c>
      <c r="H44" s="3" t="s">
        <v>247</v>
      </c>
      <c r="I44" s="5" t="s">
        <v>248</v>
      </c>
      <c r="J44" s="5" t="s">
        <v>249</v>
      </c>
      <c r="K44" s="7" t="s">
        <v>250</v>
      </c>
      <c r="L44" s="3" t="s">
        <v>101</v>
      </c>
    </row>
    <row r="45" spans="1:12" x14ac:dyDescent="0.2">
      <c r="A45" s="3">
        <v>30</v>
      </c>
      <c r="B45" s="4" t="s">
        <v>251</v>
      </c>
      <c r="C45" s="6">
        <v>140186</v>
      </c>
      <c r="D45" s="14" t="s">
        <v>252</v>
      </c>
      <c r="E45" s="6">
        <v>112462</v>
      </c>
      <c r="F45" s="6">
        <v>110171</v>
      </c>
      <c r="G45" s="6">
        <v>2291</v>
      </c>
      <c r="H45" s="3" t="s">
        <v>253</v>
      </c>
      <c r="I45" s="5" t="s">
        <v>254</v>
      </c>
      <c r="J45" s="5" t="s">
        <v>255</v>
      </c>
      <c r="K45" s="7" t="s">
        <v>256</v>
      </c>
      <c r="L45" s="3" t="s">
        <v>257</v>
      </c>
    </row>
    <row r="46" spans="1:12" x14ac:dyDescent="0.2">
      <c r="A46" s="3">
        <v>31</v>
      </c>
      <c r="B46" s="4" t="s">
        <v>258</v>
      </c>
      <c r="C46" s="6">
        <v>98736</v>
      </c>
      <c r="D46" s="14" t="s">
        <v>259</v>
      </c>
      <c r="E46" s="6">
        <v>87900</v>
      </c>
      <c r="F46" s="6">
        <v>86575</v>
      </c>
      <c r="G46" s="6">
        <v>1325</v>
      </c>
      <c r="H46" s="3" t="s">
        <v>260</v>
      </c>
      <c r="I46" s="5" t="s">
        <v>261</v>
      </c>
      <c r="J46" s="5" t="s">
        <v>262</v>
      </c>
      <c r="K46" s="7" t="s">
        <v>263</v>
      </c>
      <c r="L46" s="3" t="s">
        <v>264</v>
      </c>
    </row>
    <row r="47" spans="1:12" x14ac:dyDescent="0.2">
      <c r="A47" s="3">
        <v>32</v>
      </c>
      <c r="B47" s="4" t="s">
        <v>265</v>
      </c>
      <c r="C47" s="6">
        <v>160465</v>
      </c>
      <c r="D47" s="14" t="s">
        <v>266</v>
      </c>
      <c r="E47" s="6">
        <v>115831</v>
      </c>
      <c r="F47" s="6">
        <v>114408</v>
      </c>
      <c r="G47" s="6">
        <v>1423</v>
      </c>
      <c r="H47" s="3" t="s">
        <v>267</v>
      </c>
      <c r="I47" s="5" t="s">
        <v>268</v>
      </c>
      <c r="J47" s="5" t="s">
        <v>269</v>
      </c>
      <c r="K47" s="7" t="s">
        <v>270</v>
      </c>
      <c r="L47" s="3" t="s">
        <v>80</v>
      </c>
    </row>
    <row r="48" spans="1:12" x14ac:dyDescent="0.2">
      <c r="A48" s="3">
        <v>33</v>
      </c>
      <c r="B48" s="4" t="s">
        <v>271</v>
      </c>
      <c r="C48" s="6">
        <v>951840</v>
      </c>
      <c r="D48" s="14" t="s">
        <v>42</v>
      </c>
      <c r="E48" s="6">
        <v>493083</v>
      </c>
      <c r="F48" s="6">
        <v>421148</v>
      </c>
      <c r="G48" s="6">
        <v>71935</v>
      </c>
      <c r="H48" s="3" t="s">
        <v>200</v>
      </c>
      <c r="I48" s="5" t="s">
        <v>272</v>
      </c>
      <c r="J48" s="5" t="s">
        <v>273</v>
      </c>
      <c r="K48" s="7" t="s">
        <v>274</v>
      </c>
      <c r="L48" s="3" t="s">
        <v>275</v>
      </c>
    </row>
    <row r="49" spans="1:12" x14ac:dyDescent="0.2">
      <c r="A49" s="3">
        <v>34</v>
      </c>
      <c r="B49" s="4" t="s">
        <v>276</v>
      </c>
      <c r="C49" s="6">
        <v>205684</v>
      </c>
      <c r="D49" s="14" t="s">
        <v>277</v>
      </c>
      <c r="E49" s="6">
        <v>175956</v>
      </c>
      <c r="F49" s="6">
        <v>172037</v>
      </c>
      <c r="G49" s="6">
        <v>3919</v>
      </c>
      <c r="H49" s="3" t="s">
        <v>278</v>
      </c>
      <c r="I49" s="5" t="s">
        <v>279</v>
      </c>
      <c r="J49" s="5" t="s">
        <v>280</v>
      </c>
      <c r="K49" s="7" t="s">
        <v>281</v>
      </c>
      <c r="L49" s="3" t="s">
        <v>282</v>
      </c>
    </row>
    <row r="50" spans="1:12" x14ac:dyDescent="0.2">
      <c r="A50" s="3">
        <v>35</v>
      </c>
      <c r="B50" s="4" t="s">
        <v>283</v>
      </c>
      <c r="C50" s="6">
        <v>75564</v>
      </c>
      <c r="D50" s="14" t="s">
        <v>284</v>
      </c>
      <c r="E50" s="6">
        <v>65078</v>
      </c>
      <c r="F50" s="6">
        <v>63691</v>
      </c>
      <c r="G50" s="6">
        <v>1387</v>
      </c>
      <c r="H50" s="3" t="s">
        <v>285</v>
      </c>
      <c r="I50" s="5" t="s">
        <v>286</v>
      </c>
      <c r="J50" s="5" t="s">
        <v>287</v>
      </c>
      <c r="K50" s="7" t="s">
        <v>288</v>
      </c>
      <c r="L50" s="3" t="s">
        <v>289</v>
      </c>
    </row>
    <row r="51" spans="1:12" x14ac:dyDescent="0.2">
      <c r="A51" s="3">
        <v>36</v>
      </c>
      <c r="B51" s="4" t="s">
        <v>290</v>
      </c>
      <c r="C51" s="6">
        <v>40014</v>
      </c>
      <c r="D51" s="14" t="s">
        <v>291</v>
      </c>
      <c r="E51" s="6">
        <v>34007</v>
      </c>
      <c r="F51" s="6">
        <v>33665</v>
      </c>
      <c r="G51" s="6">
        <v>342</v>
      </c>
      <c r="H51" s="3" t="s">
        <v>292</v>
      </c>
      <c r="I51" s="5" t="s">
        <v>293</v>
      </c>
      <c r="J51" s="5" t="s">
        <v>294</v>
      </c>
      <c r="K51" s="7" t="s">
        <v>295</v>
      </c>
      <c r="L51" s="3" t="s">
        <v>296</v>
      </c>
    </row>
    <row r="52" spans="1:12" x14ac:dyDescent="0.2">
      <c r="A52" s="3">
        <v>37</v>
      </c>
      <c r="B52" s="4" t="s">
        <v>297</v>
      </c>
      <c r="C52" s="6">
        <v>138386</v>
      </c>
      <c r="D52" s="16">
        <v>38964</v>
      </c>
      <c r="E52" s="6">
        <v>112632</v>
      </c>
      <c r="F52" s="6">
        <v>111853</v>
      </c>
      <c r="G52" s="6">
        <v>779</v>
      </c>
      <c r="H52" s="3" t="s">
        <v>298</v>
      </c>
      <c r="I52" s="5" t="s">
        <v>299</v>
      </c>
      <c r="J52" s="5" t="s">
        <v>300</v>
      </c>
      <c r="K52" s="7" t="s">
        <v>301</v>
      </c>
      <c r="L52" s="3" t="s">
        <v>302</v>
      </c>
    </row>
    <row r="53" spans="1:12" ht="25.5" x14ac:dyDescent="0.2">
      <c r="A53" s="3">
        <v>38</v>
      </c>
      <c r="B53" s="4" t="s">
        <v>303</v>
      </c>
      <c r="C53" s="6">
        <v>65868</v>
      </c>
      <c r="D53" s="16">
        <v>38968</v>
      </c>
      <c r="E53" s="6">
        <v>48895</v>
      </c>
      <c r="F53" s="6">
        <v>47129</v>
      </c>
      <c r="G53" s="6">
        <v>166</v>
      </c>
      <c r="H53" s="3" t="s">
        <v>304</v>
      </c>
      <c r="I53" s="5" t="s">
        <v>305</v>
      </c>
      <c r="J53" s="5" t="s">
        <v>306</v>
      </c>
      <c r="K53" s="7" t="s">
        <v>307</v>
      </c>
      <c r="L53" s="17" t="s">
        <v>308</v>
      </c>
    </row>
    <row r="54" spans="1:12" x14ac:dyDescent="0.2">
      <c r="A54" s="3">
        <v>39</v>
      </c>
      <c r="B54" s="4" t="s">
        <v>309</v>
      </c>
      <c r="C54" s="6">
        <v>693903</v>
      </c>
      <c r="D54" s="16">
        <v>38972</v>
      </c>
      <c r="E54" s="6">
        <v>509677</v>
      </c>
      <c r="F54" s="6">
        <v>494608</v>
      </c>
      <c r="G54" s="6">
        <v>15069</v>
      </c>
      <c r="H54" s="3" t="s">
        <v>310</v>
      </c>
      <c r="I54" s="5" t="s">
        <v>311</v>
      </c>
      <c r="J54" s="5" t="s">
        <v>312</v>
      </c>
      <c r="K54" s="7" t="s">
        <v>313</v>
      </c>
      <c r="L54" s="3" t="s">
        <v>314</v>
      </c>
    </row>
    <row r="55" spans="1:12" x14ac:dyDescent="0.2">
      <c r="A55" s="3">
        <v>40</v>
      </c>
      <c r="B55" s="4" t="s">
        <v>315</v>
      </c>
      <c r="C55" s="6">
        <v>377414</v>
      </c>
      <c r="D55" s="3" t="s">
        <v>316</v>
      </c>
      <c r="E55" s="6">
        <v>265802</v>
      </c>
      <c r="F55" s="6">
        <v>260432</v>
      </c>
      <c r="G55" s="6">
        <v>5893</v>
      </c>
      <c r="H55" s="3" t="s">
        <v>317</v>
      </c>
      <c r="I55" s="5" t="s">
        <v>318</v>
      </c>
      <c r="J55" s="5" t="s">
        <v>319</v>
      </c>
      <c r="K55" s="7" t="s">
        <v>320</v>
      </c>
      <c r="L55" s="3" t="s">
        <v>321</v>
      </c>
    </row>
    <row r="56" spans="1:12" x14ac:dyDescent="0.2">
      <c r="A56" s="3">
        <v>41</v>
      </c>
      <c r="B56" s="4" t="s">
        <v>322</v>
      </c>
      <c r="C56" s="6">
        <v>138903</v>
      </c>
      <c r="D56" s="3" t="s">
        <v>323</v>
      </c>
      <c r="E56" s="6">
        <v>138418</v>
      </c>
      <c r="F56" s="6">
        <v>138239</v>
      </c>
      <c r="G56" s="6">
        <v>179</v>
      </c>
      <c r="H56" s="15">
        <v>0.98</v>
      </c>
      <c r="I56" s="5" t="s">
        <v>324</v>
      </c>
      <c r="J56" s="5" t="s">
        <v>325</v>
      </c>
      <c r="K56" s="7" t="s">
        <v>326</v>
      </c>
      <c r="L56" s="3" t="s">
        <v>327</v>
      </c>
    </row>
    <row r="57" spans="1:12" x14ac:dyDescent="0.2">
      <c r="A57" s="3">
        <v>42</v>
      </c>
      <c r="B57" s="4" t="s">
        <v>328</v>
      </c>
      <c r="C57" s="6">
        <v>97008</v>
      </c>
      <c r="D57" s="3" t="s">
        <v>329</v>
      </c>
      <c r="E57" s="6">
        <v>84422</v>
      </c>
      <c r="F57" s="6">
        <v>82759</v>
      </c>
      <c r="G57" s="6">
        <v>1666</v>
      </c>
      <c r="H57" s="3"/>
      <c r="I57" s="5" t="s">
        <v>330</v>
      </c>
      <c r="J57" s="5" t="s">
        <v>331</v>
      </c>
      <c r="K57" s="7" t="s">
        <v>332</v>
      </c>
      <c r="L57" s="3" t="s">
        <v>160</v>
      </c>
    </row>
    <row r="58" spans="1:12" x14ac:dyDescent="0.2">
      <c r="A58" s="3">
        <v>43</v>
      </c>
      <c r="B58" s="4" t="s">
        <v>333</v>
      </c>
      <c r="C58" s="6">
        <v>94811</v>
      </c>
      <c r="D58" s="3" t="s">
        <v>334</v>
      </c>
      <c r="E58" s="6"/>
      <c r="F58" s="6">
        <v>78967</v>
      </c>
      <c r="G58" s="6"/>
      <c r="H58" s="3"/>
      <c r="I58" s="5" t="s">
        <v>335</v>
      </c>
      <c r="J58" s="5" t="s">
        <v>336</v>
      </c>
      <c r="K58" s="7" t="s">
        <v>337</v>
      </c>
      <c r="L58" s="3" t="s">
        <v>47</v>
      </c>
    </row>
    <row r="59" spans="1:12" x14ac:dyDescent="0.2">
      <c r="A59" s="3">
        <v>44</v>
      </c>
      <c r="B59" s="4" t="s">
        <v>338</v>
      </c>
      <c r="C59" s="6">
        <v>315994</v>
      </c>
      <c r="D59" s="3" t="s">
        <v>339</v>
      </c>
      <c r="E59" s="6">
        <f>F59+G59</f>
        <v>247834</v>
      </c>
      <c r="F59" s="6">
        <v>243082</v>
      </c>
      <c r="G59" s="6">
        <v>4752</v>
      </c>
      <c r="H59" s="3" t="s">
        <v>104</v>
      </c>
      <c r="I59" s="5" t="s">
        <v>340</v>
      </c>
      <c r="J59" s="5" t="s">
        <v>341</v>
      </c>
      <c r="K59" s="7" t="s">
        <v>342</v>
      </c>
      <c r="L59" s="3" t="s">
        <v>47</v>
      </c>
    </row>
    <row r="60" spans="1:12" x14ac:dyDescent="0.2">
      <c r="A60" s="3">
        <v>45</v>
      </c>
      <c r="B60" s="4" t="s">
        <v>343</v>
      </c>
      <c r="C60" s="6">
        <v>516891</v>
      </c>
      <c r="D60" s="3" t="s">
        <v>344</v>
      </c>
      <c r="E60" s="6">
        <v>405694</v>
      </c>
      <c r="F60" s="6">
        <v>384680</v>
      </c>
      <c r="G60" s="6">
        <v>21014</v>
      </c>
      <c r="H60" s="3" t="s">
        <v>345</v>
      </c>
      <c r="I60" s="5" t="s">
        <v>346</v>
      </c>
      <c r="J60" s="5" t="s">
        <v>347</v>
      </c>
      <c r="K60" s="7" t="s">
        <v>348</v>
      </c>
      <c r="L60" s="3" t="s">
        <v>160</v>
      </c>
    </row>
    <row r="61" spans="1:12" x14ac:dyDescent="0.2">
      <c r="A61" s="3">
        <v>46</v>
      </c>
      <c r="B61" s="4" t="s">
        <v>349</v>
      </c>
      <c r="C61" s="6">
        <v>194164</v>
      </c>
      <c r="D61" s="3" t="s">
        <v>60</v>
      </c>
      <c r="E61" s="6">
        <v>157173</v>
      </c>
      <c r="F61" s="6">
        <v>147799</v>
      </c>
      <c r="G61" s="6">
        <v>9374</v>
      </c>
      <c r="H61" s="3" t="s">
        <v>350</v>
      </c>
      <c r="I61" s="5" t="s">
        <v>351</v>
      </c>
      <c r="J61" s="5" t="s">
        <v>352</v>
      </c>
      <c r="K61" s="7">
        <v>0.25600000000000001</v>
      </c>
      <c r="L61" s="3" t="s">
        <v>264</v>
      </c>
    </row>
    <row r="62" spans="1:12" x14ac:dyDescent="0.2">
      <c r="A62" s="3">
        <v>47</v>
      </c>
      <c r="B62" s="4" t="s">
        <v>353</v>
      </c>
      <c r="C62" s="6">
        <v>314796</v>
      </c>
      <c r="D62" s="3" t="s">
        <v>60</v>
      </c>
      <c r="E62" s="6">
        <v>239924</v>
      </c>
      <c r="F62" s="6">
        <f>E62-G62</f>
        <v>225504</v>
      </c>
      <c r="G62" s="6">
        <v>14420</v>
      </c>
      <c r="H62" s="3" t="s">
        <v>354</v>
      </c>
      <c r="I62" s="5" t="s">
        <v>355</v>
      </c>
      <c r="J62" s="5" t="s">
        <v>356</v>
      </c>
      <c r="K62" s="7">
        <v>0.56000000000000005</v>
      </c>
      <c r="L62" s="3" t="s">
        <v>65</v>
      </c>
    </row>
    <row r="63" spans="1:12" x14ac:dyDescent="0.2">
      <c r="A63" s="3">
        <v>48</v>
      </c>
      <c r="B63" s="4" t="s">
        <v>357</v>
      </c>
      <c r="C63" s="6">
        <v>305652</v>
      </c>
      <c r="D63" s="3" t="s">
        <v>60</v>
      </c>
      <c r="E63" s="6">
        <v>242803</v>
      </c>
      <c r="F63" s="6">
        <f>E63-G63</f>
        <v>233093</v>
      </c>
      <c r="G63" s="6">
        <v>9710</v>
      </c>
      <c r="H63" s="3" t="s">
        <v>358</v>
      </c>
      <c r="I63" s="5" t="s">
        <v>359</v>
      </c>
      <c r="J63" s="5" t="s">
        <v>360</v>
      </c>
      <c r="K63" s="7">
        <v>0.67400000000000004</v>
      </c>
      <c r="L63" s="3" t="s">
        <v>65</v>
      </c>
    </row>
    <row r="64" spans="1:12" x14ac:dyDescent="0.2">
      <c r="A64" s="3">
        <v>49</v>
      </c>
      <c r="B64" s="4" t="s">
        <v>361</v>
      </c>
      <c r="C64" s="6">
        <v>201892</v>
      </c>
      <c r="D64" s="3" t="s">
        <v>60</v>
      </c>
      <c r="E64" s="6">
        <v>145856</v>
      </c>
      <c r="F64" s="6">
        <f>E64-G64</f>
        <v>133235</v>
      </c>
      <c r="G64" s="6">
        <v>12621</v>
      </c>
      <c r="H64" s="3" t="s">
        <v>362</v>
      </c>
      <c r="I64" s="5" t="s">
        <v>363</v>
      </c>
      <c r="J64" s="5" t="s">
        <v>364</v>
      </c>
      <c r="K64" s="7">
        <v>0.36399999999999999</v>
      </c>
      <c r="L64" s="3" t="s">
        <v>65</v>
      </c>
    </row>
    <row r="65" spans="1:12" x14ac:dyDescent="0.2">
      <c r="A65" s="3">
        <v>50</v>
      </c>
      <c r="B65" s="18" t="s">
        <v>365</v>
      </c>
      <c r="C65" s="6">
        <v>145837</v>
      </c>
      <c r="D65" s="3" t="s">
        <v>60</v>
      </c>
      <c r="E65" s="6">
        <v>95673</v>
      </c>
      <c r="F65" s="6"/>
      <c r="G65" s="6"/>
      <c r="H65" s="3" t="s">
        <v>366</v>
      </c>
      <c r="I65" s="19" t="s">
        <v>367</v>
      </c>
      <c r="J65" s="5"/>
      <c r="K65" s="7"/>
      <c r="L65" s="20" t="s">
        <v>368</v>
      </c>
    </row>
    <row r="66" spans="1:12" x14ac:dyDescent="0.2">
      <c r="A66" s="3">
        <v>51</v>
      </c>
      <c r="B66" s="18" t="s">
        <v>369</v>
      </c>
      <c r="C66" s="6">
        <v>114880</v>
      </c>
      <c r="D66" s="3" t="s">
        <v>60</v>
      </c>
      <c r="E66" s="6">
        <v>36876</v>
      </c>
      <c r="F66" s="6"/>
      <c r="G66" s="6"/>
      <c r="H66" s="3" t="s">
        <v>370</v>
      </c>
      <c r="I66" s="19" t="s">
        <v>367</v>
      </c>
      <c r="J66" s="5"/>
      <c r="K66" s="7"/>
      <c r="L66" s="4"/>
    </row>
    <row r="67" spans="1:12" x14ac:dyDescent="0.2">
      <c r="A67" s="3">
        <v>52</v>
      </c>
      <c r="B67" s="4" t="s">
        <v>371</v>
      </c>
      <c r="C67" s="6">
        <v>46681</v>
      </c>
      <c r="D67" s="3" t="s">
        <v>60</v>
      </c>
      <c r="E67" s="6">
        <v>41039</v>
      </c>
      <c r="F67" s="6">
        <f>E67-G67</f>
        <v>39910</v>
      </c>
      <c r="G67" s="6">
        <v>1129</v>
      </c>
      <c r="H67" s="3" t="s">
        <v>372</v>
      </c>
      <c r="I67" s="5" t="s">
        <v>373</v>
      </c>
      <c r="J67" s="5" t="s">
        <v>374</v>
      </c>
      <c r="K67" s="7">
        <v>0.58099999999999996</v>
      </c>
      <c r="L67" s="3" t="s">
        <v>375</v>
      </c>
    </row>
    <row r="68" spans="1:12" ht="21" x14ac:dyDescent="0.2">
      <c r="A68" s="3">
        <v>53</v>
      </c>
      <c r="B68" s="4" t="s">
        <v>376</v>
      </c>
      <c r="C68" s="6">
        <v>73133</v>
      </c>
      <c r="D68" s="3" t="s">
        <v>60</v>
      </c>
      <c r="E68" s="6">
        <v>63032</v>
      </c>
      <c r="F68" s="21">
        <v>61141</v>
      </c>
      <c r="G68" s="21">
        <v>1891</v>
      </c>
      <c r="H68" s="22">
        <f>E68/C68*100</f>
        <v>86.188177703635844</v>
      </c>
      <c r="I68" s="5" t="s">
        <v>377</v>
      </c>
      <c r="J68" s="5" t="s">
        <v>378</v>
      </c>
      <c r="K68" s="7">
        <v>0.40600000000000003</v>
      </c>
      <c r="L68" s="23" t="s">
        <v>379</v>
      </c>
    </row>
    <row r="69" spans="1:12" x14ac:dyDescent="0.2">
      <c r="A69" s="3">
        <v>54</v>
      </c>
      <c r="B69" s="4" t="s">
        <v>380</v>
      </c>
      <c r="C69" s="6">
        <v>103949</v>
      </c>
      <c r="D69" s="3" t="s">
        <v>60</v>
      </c>
      <c r="E69" s="6">
        <v>91413</v>
      </c>
      <c r="F69" s="6">
        <v>87879</v>
      </c>
      <c r="G69" s="6">
        <v>3534</v>
      </c>
      <c r="H69" s="3" t="s">
        <v>381</v>
      </c>
      <c r="I69" s="5" t="s">
        <v>382</v>
      </c>
      <c r="J69" s="5" t="s">
        <v>383</v>
      </c>
      <c r="K69" s="7">
        <v>0.34200000000000003</v>
      </c>
      <c r="L69" s="23" t="s">
        <v>384</v>
      </c>
    </row>
    <row r="70" spans="1:12" x14ac:dyDescent="0.2">
      <c r="A70" s="3">
        <v>55</v>
      </c>
      <c r="B70" s="4" t="s">
        <v>385</v>
      </c>
      <c r="C70" s="6">
        <v>86658</v>
      </c>
      <c r="D70" s="3" t="s">
        <v>60</v>
      </c>
      <c r="E70" s="6">
        <v>66122</v>
      </c>
      <c r="F70" s="6">
        <f t="shared" ref="F70:F75" si="0">E70-G70</f>
        <v>63376</v>
      </c>
      <c r="G70" s="6">
        <v>2746</v>
      </c>
      <c r="H70" s="3" t="s">
        <v>386</v>
      </c>
      <c r="I70" s="5" t="s">
        <v>387</v>
      </c>
      <c r="J70" s="5" t="s">
        <v>388</v>
      </c>
      <c r="K70" s="7">
        <v>0.372</v>
      </c>
      <c r="L70" s="3" t="s">
        <v>47</v>
      </c>
    </row>
    <row r="71" spans="1:12" x14ac:dyDescent="0.2">
      <c r="A71" s="3">
        <v>56</v>
      </c>
      <c r="B71" s="19" t="s">
        <v>389</v>
      </c>
      <c r="C71" s="6">
        <v>74204</v>
      </c>
      <c r="D71" s="3" t="s">
        <v>60</v>
      </c>
      <c r="E71" s="6">
        <v>59984</v>
      </c>
      <c r="F71" s="6">
        <f t="shared" si="0"/>
        <v>56867</v>
      </c>
      <c r="G71" s="6">
        <v>3117</v>
      </c>
      <c r="H71" s="3" t="s">
        <v>390</v>
      </c>
      <c r="I71" s="19" t="s">
        <v>367</v>
      </c>
      <c r="J71" s="5"/>
      <c r="K71" s="7"/>
      <c r="L71" s="3"/>
    </row>
    <row r="72" spans="1:12" x14ac:dyDescent="0.2">
      <c r="A72" s="3">
        <v>57</v>
      </c>
      <c r="B72" s="4" t="s">
        <v>391</v>
      </c>
      <c r="C72" s="6">
        <v>47301</v>
      </c>
      <c r="D72" s="3" t="s">
        <v>60</v>
      </c>
      <c r="E72" s="6">
        <v>66122</v>
      </c>
      <c r="F72" s="6">
        <f t="shared" si="0"/>
        <v>65327</v>
      </c>
      <c r="G72" s="6">
        <v>795</v>
      </c>
      <c r="H72" s="3" t="s">
        <v>392</v>
      </c>
      <c r="I72" s="5" t="s">
        <v>393</v>
      </c>
      <c r="J72" s="5" t="s">
        <v>394</v>
      </c>
      <c r="K72" s="7">
        <v>0.36599999999999999</v>
      </c>
      <c r="L72" s="3" t="s">
        <v>395</v>
      </c>
    </row>
    <row r="73" spans="1:12" x14ac:dyDescent="0.2">
      <c r="A73" s="3">
        <v>58</v>
      </c>
      <c r="B73" s="4" t="s">
        <v>396</v>
      </c>
      <c r="C73" s="6">
        <v>84968</v>
      </c>
      <c r="D73" s="3" t="s">
        <v>60</v>
      </c>
      <c r="E73" s="6">
        <v>71904</v>
      </c>
      <c r="F73" s="6">
        <f t="shared" si="0"/>
        <v>69207</v>
      </c>
      <c r="G73" s="6">
        <v>2697</v>
      </c>
      <c r="H73" s="3" t="s">
        <v>397</v>
      </c>
      <c r="I73" s="5" t="s">
        <v>398</v>
      </c>
      <c r="J73" s="5" t="s">
        <v>399</v>
      </c>
      <c r="K73" s="7">
        <v>0.314</v>
      </c>
      <c r="L73" s="3" t="s">
        <v>400</v>
      </c>
    </row>
    <row r="74" spans="1:12" x14ac:dyDescent="0.2">
      <c r="A74" s="3">
        <v>59</v>
      </c>
      <c r="B74" s="18" t="s">
        <v>401</v>
      </c>
      <c r="C74" s="6">
        <v>106360</v>
      </c>
      <c r="D74" s="3" t="s">
        <v>60</v>
      </c>
      <c r="E74" s="6">
        <v>82420</v>
      </c>
      <c r="F74" s="6">
        <f t="shared" si="0"/>
        <v>79796</v>
      </c>
      <c r="G74" s="6">
        <v>2624</v>
      </c>
      <c r="H74" s="3" t="s">
        <v>402</v>
      </c>
      <c r="I74" s="19" t="s">
        <v>367</v>
      </c>
      <c r="J74" s="5"/>
      <c r="K74" s="7"/>
      <c r="L74" s="3"/>
    </row>
    <row r="75" spans="1:12" x14ac:dyDescent="0.2">
      <c r="A75" s="3">
        <v>60</v>
      </c>
      <c r="B75" s="4" t="s">
        <v>403</v>
      </c>
      <c r="C75" s="6">
        <v>44183</v>
      </c>
      <c r="D75" s="3" t="s">
        <v>60</v>
      </c>
      <c r="E75" s="6">
        <v>34496</v>
      </c>
      <c r="F75" s="6">
        <f t="shared" si="0"/>
        <v>33303</v>
      </c>
      <c r="G75" s="6">
        <v>1193</v>
      </c>
      <c r="H75" s="3" t="s">
        <v>404</v>
      </c>
      <c r="I75" s="5" t="s">
        <v>405</v>
      </c>
      <c r="J75" s="5" t="s">
        <v>406</v>
      </c>
      <c r="K75" s="7">
        <v>0.63400000000000001</v>
      </c>
      <c r="L75" s="3" t="s">
        <v>65</v>
      </c>
    </row>
    <row r="76" spans="1:12" x14ac:dyDescent="0.2">
      <c r="A76" s="3"/>
      <c r="B76" s="4"/>
      <c r="C76" s="6"/>
      <c r="D76" s="3"/>
      <c r="E76" s="6"/>
      <c r="F76" s="6"/>
      <c r="G76" s="6"/>
      <c r="H76" s="3"/>
      <c r="I76" s="5"/>
      <c r="J76" s="5"/>
      <c r="K76" s="7"/>
      <c r="L76" s="3"/>
    </row>
    <row r="77" spans="1:12" x14ac:dyDescent="0.2">
      <c r="A77" s="3"/>
      <c r="B77" s="4"/>
      <c r="C77" s="6"/>
      <c r="D77" s="3"/>
      <c r="E77" s="6"/>
      <c r="F77" s="6"/>
      <c r="G77" s="6"/>
      <c r="H77" s="3"/>
      <c r="I77" s="5"/>
      <c r="J77" s="5"/>
      <c r="K77" s="7"/>
      <c r="L77" s="3"/>
    </row>
    <row r="78" spans="1:12" x14ac:dyDescent="0.2">
      <c r="A78" s="2"/>
      <c r="B78" s="13" t="s">
        <v>407</v>
      </c>
      <c r="C78" s="11"/>
      <c r="D78" s="3"/>
      <c r="E78" s="11"/>
      <c r="F78" s="11"/>
      <c r="G78" s="11"/>
      <c r="H78" s="4"/>
      <c r="I78" s="5"/>
      <c r="J78" s="5"/>
      <c r="K78" s="12"/>
      <c r="L78" s="4"/>
    </row>
    <row r="79" spans="1:12" x14ac:dyDescent="0.2">
      <c r="A79" s="3">
        <v>1</v>
      </c>
      <c r="B79" s="4" t="s">
        <v>408</v>
      </c>
      <c r="C79" s="6">
        <v>514326</v>
      </c>
      <c r="D79" s="3" t="s">
        <v>409</v>
      </c>
      <c r="E79" s="6">
        <v>232415</v>
      </c>
      <c r="F79" s="6">
        <v>225786</v>
      </c>
      <c r="G79" s="6">
        <v>6629</v>
      </c>
      <c r="H79" s="3" t="s">
        <v>410</v>
      </c>
      <c r="I79" s="5" t="s">
        <v>411</v>
      </c>
      <c r="J79" s="5" t="s">
        <v>412</v>
      </c>
      <c r="K79" s="7" t="s">
        <v>413</v>
      </c>
      <c r="L79" s="3" t="s">
        <v>414</v>
      </c>
    </row>
    <row r="80" spans="1:12" x14ac:dyDescent="0.2">
      <c r="A80" s="3">
        <v>2</v>
      </c>
      <c r="B80" s="4" t="s">
        <v>415</v>
      </c>
      <c r="C80" s="6">
        <v>94713</v>
      </c>
      <c r="D80" s="3" t="s">
        <v>82</v>
      </c>
      <c r="E80" s="6">
        <v>71901</v>
      </c>
      <c r="F80" s="6">
        <v>71125</v>
      </c>
      <c r="G80" s="6">
        <v>776</v>
      </c>
      <c r="H80" s="3" t="s">
        <v>416</v>
      </c>
      <c r="I80" s="5" t="s">
        <v>417</v>
      </c>
      <c r="J80" s="5" t="s">
        <v>418</v>
      </c>
      <c r="K80" s="7" t="s">
        <v>419</v>
      </c>
      <c r="L80" s="3" t="s">
        <v>420</v>
      </c>
    </row>
    <row r="81" spans="1:12" ht="25.5" x14ac:dyDescent="0.2">
      <c r="A81" s="3">
        <v>3</v>
      </c>
      <c r="B81" s="4" t="s">
        <v>421</v>
      </c>
      <c r="C81" s="6">
        <v>344582</v>
      </c>
      <c r="D81" s="3" t="s">
        <v>422</v>
      </c>
      <c r="E81" s="6">
        <v>226971</v>
      </c>
      <c r="F81" s="6">
        <v>221816</v>
      </c>
      <c r="G81" s="6">
        <v>5155</v>
      </c>
      <c r="H81" s="3" t="s">
        <v>423</v>
      </c>
      <c r="I81" s="5" t="s">
        <v>424</v>
      </c>
      <c r="J81" s="5" t="s">
        <v>425</v>
      </c>
      <c r="K81" s="7" t="s">
        <v>426</v>
      </c>
      <c r="L81" s="9" t="s">
        <v>427</v>
      </c>
    </row>
    <row r="82" spans="1:12" x14ac:dyDescent="0.2">
      <c r="A82" s="3">
        <v>4</v>
      </c>
      <c r="B82" s="4" t="s">
        <v>428</v>
      </c>
      <c r="C82" s="6">
        <v>121301</v>
      </c>
      <c r="D82" s="8" t="s">
        <v>429</v>
      </c>
      <c r="E82" s="6">
        <v>93099</v>
      </c>
      <c r="F82" s="6">
        <v>87317</v>
      </c>
      <c r="G82" s="6">
        <v>5782</v>
      </c>
      <c r="H82" s="3" t="s">
        <v>430</v>
      </c>
      <c r="I82" s="5" t="s">
        <v>431</v>
      </c>
      <c r="J82" s="5" t="s">
        <v>432</v>
      </c>
      <c r="K82" s="7" t="s">
        <v>433</v>
      </c>
      <c r="L82" s="3" t="s">
        <v>101</v>
      </c>
    </row>
    <row r="83" spans="1:12" x14ac:dyDescent="0.2">
      <c r="A83" s="3">
        <v>5</v>
      </c>
      <c r="B83" s="4" t="s">
        <v>434</v>
      </c>
      <c r="C83" s="6">
        <v>181881</v>
      </c>
      <c r="D83" s="3" t="s">
        <v>221</v>
      </c>
      <c r="E83" s="6">
        <v>145777</v>
      </c>
      <c r="F83" s="6">
        <v>144523</v>
      </c>
      <c r="G83" s="6">
        <v>1254</v>
      </c>
      <c r="H83" s="3" t="s">
        <v>435</v>
      </c>
      <c r="I83" s="5" t="s">
        <v>436</v>
      </c>
      <c r="J83" s="5" t="s">
        <v>437</v>
      </c>
      <c r="K83" s="7" t="s">
        <v>433</v>
      </c>
      <c r="L83" s="3" t="s">
        <v>160</v>
      </c>
    </row>
    <row r="84" spans="1:12" ht="38.25" x14ac:dyDescent="0.2">
      <c r="A84" s="3">
        <v>6</v>
      </c>
      <c r="B84" s="4" t="s">
        <v>438</v>
      </c>
      <c r="C84" s="6">
        <v>436469</v>
      </c>
      <c r="D84" s="3" t="s">
        <v>439</v>
      </c>
      <c r="E84" s="6">
        <v>154960</v>
      </c>
      <c r="F84" s="6">
        <v>238868</v>
      </c>
      <c r="G84" s="6">
        <v>3613</v>
      </c>
      <c r="H84" s="3" t="s">
        <v>440</v>
      </c>
      <c r="I84" s="5" t="s">
        <v>441</v>
      </c>
      <c r="J84" s="5" t="s">
        <v>442</v>
      </c>
      <c r="K84" s="7" t="s">
        <v>443</v>
      </c>
      <c r="L84" s="9" t="s">
        <v>444</v>
      </c>
    </row>
    <row r="85" spans="1:12" x14ac:dyDescent="0.2">
      <c r="A85" s="3">
        <v>7</v>
      </c>
      <c r="B85" s="4" t="s">
        <v>445</v>
      </c>
      <c r="C85" s="6">
        <v>358044</v>
      </c>
      <c r="D85" s="3" t="s">
        <v>49</v>
      </c>
      <c r="E85" s="6">
        <v>190921</v>
      </c>
      <c r="F85" s="6">
        <v>181544</v>
      </c>
      <c r="G85" s="6">
        <v>9377</v>
      </c>
      <c r="H85" s="3" t="s">
        <v>446</v>
      </c>
      <c r="I85" s="5" t="s">
        <v>447</v>
      </c>
      <c r="J85" s="5" t="s">
        <v>448</v>
      </c>
      <c r="K85" s="7" t="s">
        <v>449</v>
      </c>
      <c r="L85" s="3" t="s">
        <v>450</v>
      </c>
    </row>
    <row r="86" spans="1:12" x14ac:dyDescent="0.2">
      <c r="A86" s="3">
        <v>8</v>
      </c>
      <c r="B86" s="4" t="s">
        <v>451</v>
      </c>
      <c r="C86" s="6">
        <v>115633</v>
      </c>
      <c r="D86" s="3" t="s">
        <v>60</v>
      </c>
      <c r="E86" s="6">
        <v>65509</v>
      </c>
      <c r="F86" s="6">
        <f>E86-G86</f>
        <v>62399</v>
      </c>
      <c r="G86" s="6">
        <v>3110</v>
      </c>
      <c r="H86" s="3" t="s">
        <v>452</v>
      </c>
      <c r="I86" s="5" t="s">
        <v>453</v>
      </c>
      <c r="J86" s="5" t="s">
        <v>454</v>
      </c>
      <c r="K86" s="7">
        <v>0.33</v>
      </c>
      <c r="L86" s="3" t="s">
        <v>455</v>
      </c>
    </row>
    <row r="87" spans="1:12" x14ac:dyDescent="0.2">
      <c r="A87" s="3">
        <v>9</v>
      </c>
      <c r="B87" s="4" t="s">
        <v>456</v>
      </c>
      <c r="C87" s="6">
        <v>19303</v>
      </c>
      <c r="D87" s="3" t="s">
        <v>60</v>
      </c>
      <c r="E87" s="6">
        <v>14653</v>
      </c>
      <c r="F87" s="6">
        <f>E87-G87</f>
        <v>13875</v>
      </c>
      <c r="G87" s="6">
        <v>778</v>
      </c>
      <c r="H87" s="3" t="s">
        <v>457</v>
      </c>
      <c r="I87" s="5" t="s">
        <v>458</v>
      </c>
      <c r="J87" s="5" t="s">
        <v>459</v>
      </c>
      <c r="K87" s="7">
        <v>0.35580000000000001</v>
      </c>
      <c r="L87" s="3" t="s">
        <v>65</v>
      </c>
    </row>
    <row r="88" spans="1:12" x14ac:dyDescent="0.2">
      <c r="A88" s="3">
        <v>10</v>
      </c>
      <c r="B88" s="4" t="s">
        <v>460</v>
      </c>
      <c r="C88" s="6">
        <v>98935</v>
      </c>
      <c r="D88" s="3" t="s">
        <v>60</v>
      </c>
      <c r="E88" s="6">
        <v>54111</v>
      </c>
      <c r="F88" s="6">
        <f>E88-G88</f>
        <v>50118</v>
      </c>
      <c r="G88" s="6">
        <v>3993</v>
      </c>
      <c r="H88" s="3" t="s">
        <v>461</v>
      </c>
      <c r="I88" s="5" t="s">
        <v>462</v>
      </c>
      <c r="J88" s="5" t="s">
        <v>463</v>
      </c>
      <c r="K88" s="7">
        <v>0.38500000000000001</v>
      </c>
      <c r="L88" s="3" t="s">
        <v>65</v>
      </c>
    </row>
    <row r="89" spans="1:12" x14ac:dyDescent="0.2">
      <c r="A89" s="3">
        <v>11</v>
      </c>
      <c r="B89" s="4" t="s">
        <v>464</v>
      </c>
      <c r="C89" s="6">
        <v>88236</v>
      </c>
      <c r="D89" s="3" t="s">
        <v>60</v>
      </c>
      <c r="E89" s="6">
        <v>56660</v>
      </c>
      <c r="F89" s="6">
        <f>E89-G89</f>
        <v>53619</v>
      </c>
      <c r="G89" s="6">
        <v>3041</v>
      </c>
      <c r="H89" s="3" t="s">
        <v>465</v>
      </c>
      <c r="I89" s="5" t="s">
        <v>466</v>
      </c>
      <c r="J89" s="5" t="s">
        <v>467</v>
      </c>
      <c r="K89" s="7">
        <v>0.41</v>
      </c>
      <c r="L89" s="3" t="s">
        <v>47</v>
      </c>
    </row>
    <row r="90" spans="1:12" x14ac:dyDescent="0.2">
      <c r="A90" s="4"/>
      <c r="B90" s="4"/>
      <c r="C90" s="4"/>
      <c r="D90" s="3"/>
      <c r="E90" s="4"/>
      <c r="F90" s="4"/>
      <c r="G90" s="4"/>
      <c r="H90" s="4"/>
      <c r="I90" s="4"/>
      <c r="J90" s="4"/>
      <c r="K90" s="4"/>
      <c r="L90" s="4"/>
    </row>
  </sheetData>
  <mergeCells count="2">
    <mergeCell ref="A1:L1"/>
    <mergeCell ref="I3:J3"/>
  </mergeCells>
  <printOptions horizontalCentered="1"/>
  <pageMargins left="0.98425196850393704" right="0.19685039370078741" top="0.78740157480314965" bottom="0.94488188976377963" header="0.31496062992125984" footer="0.31496062992125984"/>
  <pageSetup paperSize="5" scale="70" orientation="landscape" r:id="rId1"/>
  <headerFooter>
    <oddHeader>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2006</vt:lpstr>
      <vt:lpstr>'2006'!Print_Area</vt:lpstr>
      <vt:lpstr>'2006'!Print_Titles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Mantri</dc:creator>
  <cp:lastModifiedBy>NGANGEN</cp:lastModifiedBy>
  <dcterms:created xsi:type="dcterms:W3CDTF">2021-11-12T09:02:28Z</dcterms:created>
  <dcterms:modified xsi:type="dcterms:W3CDTF">2021-11-23T06:33:18Z</dcterms:modified>
</cp:coreProperties>
</file>